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8055"/>
  </bookViews>
  <sheets>
    <sheet name="機体一覧" sheetId="2" r:id="rId1"/>
    <sheet name="武装一覧" sheetId="3" r:id="rId2"/>
    <sheet name="戦闘機系レーザー比較" sheetId="4" r:id="rId3"/>
    <sheet name="機体別レーザー一覧" sheetId="1" r:id="rId4"/>
    <sheet name="ミサイル・バルカン・体当たり比較" sheetId="5" r:id="rId5"/>
  </sheets>
  <definedNames>
    <definedName name="_xlnm._FilterDatabase" localSheetId="0" hidden="1">機体一覧!$A$1:$P$211</definedName>
    <definedName name="_xlnm._FilterDatabase" localSheetId="2" hidden="1">戦闘機系レーザー比較!$A$1:$J$92</definedName>
    <definedName name="_xlnm._FilterDatabase" localSheetId="1" hidden="1">武装一覧!$A$1:$L$517</definedName>
  </definedNames>
  <calcPr calcId="145621"/>
</workbook>
</file>

<file path=xl/calcChain.xml><?xml version="1.0" encoding="utf-8"?>
<calcChain xmlns="http://schemas.openxmlformats.org/spreadsheetml/2006/main">
  <c r="D25" i="5" l="1"/>
  <c r="D26" i="5"/>
  <c r="D27" i="5"/>
  <c r="D28" i="5"/>
  <c r="D29" i="5"/>
  <c r="D30" i="5"/>
  <c r="D31" i="5"/>
  <c r="D32" i="5"/>
  <c r="D33" i="5"/>
  <c r="F2" i="4"/>
  <c r="F3" i="4"/>
  <c r="F4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7" i="4"/>
  <c r="F88" i="4"/>
  <c r="F89" i="4"/>
  <c r="F90" i="4"/>
  <c r="F91" i="4"/>
  <c r="F92" i="4"/>
  <c r="L11" i="3"/>
  <c r="L12" i="3"/>
  <c r="L13" i="3"/>
  <c r="L14" i="3"/>
  <c r="L15" i="3"/>
  <c r="L16" i="3"/>
  <c r="K17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137" i="3"/>
  <c r="K138" i="3"/>
  <c r="K139" i="3"/>
  <c r="K140" i="3"/>
  <c r="K141" i="3"/>
  <c r="K142" i="3"/>
  <c r="K143" i="3"/>
  <c r="K144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204" i="3"/>
  <c r="K205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L261" i="3"/>
  <c r="L262" i="3"/>
  <c r="L263" i="3"/>
  <c r="L264" i="3"/>
  <c r="L265" i="3"/>
  <c r="L266" i="3"/>
  <c r="L355" i="3"/>
  <c r="L376" i="3"/>
  <c r="N14" i="2"/>
  <c r="N18" i="2"/>
  <c r="N51" i="2"/>
  <c r="N52" i="2"/>
  <c r="N53" i="2"/>
  <c r="M159" i="2"/>
  <c r="M160" i="2"/>
  <c r="M161" i="2"/>
  <c r="N164" i="2"/>
  <c r="N181" i="2"/>
  <c r="N183" i="2"/>
  <c r="M184" i="2"/>
  <c r="M185" i="2"/>
  <c r="M188" i="2"/>
  <c r="M189" i="2"/>
  <c r="N195" i="2"/>
  <c r="N198" i="2"/>
  <c r="N199" i="2"/>
  <c r="N200" i="2"/>
  <c r="M205" i="2"/>
</calcChain>
</file>

<file path=xl/sharedStrings.xml><?xml version="1.0" encoding="utf-8"?>
<sst xmlns="http://schemas.openxmlformats.org/spreadsheetml/2006/main" count="5964" uniqueCount="1054">
  <si>
    <t>偏向光学兵器</t>
  </si>
  <si>
    <t>迎撃</t>
  </si>
  <si>
    <t>2-4</t>
  </si>
  <si>
    <t>スケイルディフェンス弾</t>
  </si>
  <si>
    <t>アーヴァンク</t>
    <phoneticPr fontId="2"/>
  </si>
  <si>
    <t>バリア弾II</t>
  </si>
  <si>
    <t>ステイヤー</t>
    <phoneticPr fontId="2"/>
  </si>
  <si>
    <t>バリア弾</t>
  </si>
  <si>
    <t>ストライダー</t>
    <phoneticPr fontId="2"/>
  </si>
  <si>
    <t>攻 / 迎</t>
  </si>
  <si>
    <t>ロックオンビーム</t>
  </si>
  <si>
    <t>トロピカルエンジェル</t>
    <phoneticPr fontId="2"/>
  </si>
  <si>
    <t>光学白兵戦兵器</t>
  </si>
  <si>
    <t>攻 / 反</t>
  </si>
  <si>
    <t>2-3</t>
  </si>
  <si>
    <t>BR必然制裁</t>
  </si>
  <si>
    <t>ナルキッソス</t>
    <phoneticPr fontId="2"/>
  </si>
  <si>
    <t>BR徹底拒絶</t>
  </si>
  <si>
    <t>1-1</t>
  </si>
  <si>
    <t>BR神聖制裁</t>
  </si>
  <si>
    <t>BR絶対拒絶</t>
  </si>
  <si>
    <t>ヒートホーク・萌木</t>
  </si>
  <si>
    <t>ネオプトレモス</t>
    <phoneticPr fontId="2"/>
  </si>
  <si>
    <t>ヒートホーク・黄昏</t>
  </si>
  <si>
    <t>ビームソード・群青</t>
  </si>
  <si>
    <t>アキレウス</t>
    <phoneticPr fontId="2"/>
  </si>
  <si>
    <t>ビームソード・紅蓮</t>
  </si>
  <si>
    <t>ゲインズクロー</t>
  </si>
  <si>
    <t>ゲインズ３</t>
    <phoneticPr fontId="2"/>
  </si>
  <si>
    <t>攻撃</t>
  </si>
  <si>
    <t>エクスカリバー</t>
  </si>
  <si>
    <t>フラワーフォース</t>
    <phoneticPr fontId="2"/>
  </si>
  <si>
    <t>攻/反</t>
  </si>
  <si>
    <t>2-2</t>
  </si>
  <si>
    <t>スパイクレーザー</t>
  </si>
  <si>
    <t>ジギタリウス系</t>
    <rPh sb="6" eb="7">
      <t>ケイ</t>
    </rPh>
    <phoneticPr fontId="2"/>
  </si>
  <si>
    <t>フラワースイング</t>
  </si>
  <si>
    <t>直進光学兵器</t>
  </si>
  <si>
    <t>シードキャノン</t>
  </si>
  <si>
    <t>クローフォース</t>
    <phoneticPr fontId="2"/>
  </si>
  <si>
    <t>アークレーザー</t>
  </si>
  <si>
    <t>クロークロー</t>
    <phoneticPr fontId="2"/>
  </si>
  <si>
    <t>スクリューランサー</t>
  </si>
  <si>
    <t>体当たり</t>
  </si>
  <si>
    <t>レーザークロー</t>
  </si>
  <si>
    <t>ビーストフォース</t>
    <phoneticPr fontId="2"/>
  </si>
  <si>
    <t>バイドソウルB</t>
  </si>
  <si>
    <t>アンフィビアン系</t>
    <rPh sb="7" eb="8">
      <t>ケイ</t>
    </rPh>
    <phoneticPr fontId="2"/>
  </si>
  <si>
    <t>バイドソウルR</t>
  </si>
  <si>
    <t>バイドソウルY</t>
  </si>
  <si>
    <t>スケイルフォース</t>
    <phoneticPr fontId="2"/>
  </si>
  <si>
    <t>スケイルブラスター</t>
  </si>
  <si>
    <t>スケイルシュート</t>
  </si>
  <si>
    <t>スケイルランサー</t>
  </si>
  <si>
    <t>ミストフォース</t>
    <phoneticPr fontId="2"/>
  </si>
  <si>
    <t>下2-2</t>
  </si>
  <si>
    <t>ビーム・落雷</t>
  </si>
  <si>
    <t>ミスティ―レディ系</t>
    <rPh sb="8" eb="9">
      <t>ケイ</t>
    </rPh>
    <phoneticPr fontId="2"/>
  </si>
  <si>
    <t>下2-3</t>
  </si>
  <si>
    <t>ビーム・降雨</t>
  </si>
  <si>
    <t>ビーム・日光</t>
  </si>
  <si>
    <t>アイビーフォース</t>
    <phoneticPr fontId="2"/>
  </si>
  <si>
    <t>ヴァインレーザー</t>
  </si>
  <si>
    <t>マッドフォレスト系</t>
    <rPh sb="8" eb="9">
      <t>ケイ</t>
    </rPh>
    <phoneticPr fontId="2"/>
  </si>
  <si>
    <t>ウィップレーザー</t>
  </si>
  <si>
    <t>ウォールレーザー</t>
  </si>
  <si>
    <t>バイドフォース</t>
    <phoneticPr fontId="2"/>
  </si>
  <si>
    <t>ガウパーレーザー</t>
  </si>
  <si>
    <t>バイドシステムα系</t>
    <rPh sb="8" eb="9">
      <t>ケイ</t>
    </rPh>
    <phoneticPr fontId="2"/>
  </si>
  <si>
    <t>ゴンドランレーザー</t>
  </si>
  <si>
    <t>ノーザリーレーザー</t>
  </si>
  <si>
    <t>セクシーフォース</t>
    <phoneticPr fontId="2"/>
  </si>
  <si>
    <t>アイシャドウRay</t>
  </si>
  <si>
    <t>セクシーダイナマイト系</t>
    <rPh sb="10" eb="11">
      <t>ケイ</t>
    </rPh>
    <phoneticPr fontId="2"/>
  </si>
  <si>
    <t>リップスティックRay</t>
  </si>
  <si>
    <t>偏光光学兵器</t>
  </si>
  <si>
    <t>マスカラRay</t>
  </si>
  <si>
    <t>ダイダロス</t>
    <phoneticPr fontId="2"/>
  </si>
  <si>
    <t>リングレーザー</t>
  </si>
  <si>
    <t>ドリルレーザー</t>
  </si>
  <si>
    <t>カグヤ</t>
    <phoneticPr fontId="2"/>
  </si>
  <si>
    <t>7WAYバルカン</t>
  </si>
  <si>
    <t>サーチレーザーLRG</t>
  </si>
  <si>
    <t>グラビティーボム</t>
  </si>
  <si>
    <t>ガルーダ</t>
    <phoneticPr fontId="2"/>
  </si>
  <si>
    <t>ワイプレーザー</t>
  </si>
  <si>
    <t>火炎攻撃</t>
  </si>
  <si>
    <t>プラズマフレイム</t>
  </si>
  <si>
    <t>XPSレーザーIII</t>
  </si>
  <si>
    <t>エクリプス強化仕様型</t>
    <rPh sb="5" eb="7">
      <t>キョウカ</t>
    </rPh>
    <rPh sb="7" eb="9">
      <t>シヨウ</t>
    </rPh>
    <rPh sb="9" eb="10">
      <t>ガタ</t>
    </rPh>
    <phoneticPr fontId="2"/>
  </si>
  <si>
    <t>XPSレーザーII</t>
  </si>
  <si>
    <t>エクリプス実戦配備型</t>
    <rPh sb="5" eb="7">
      <t>ジッセン</t>
    </rPh>
    <rPh sb="7" eb="9">
      <t>ハイビ</t>
    </rPh>
    <rPh sb="9" eb="10">
      <t>ガタ</t>
    </rPh>
    <phoneticPr fontId="2"/>
  </si>
  <si>
    <t>XPSレーザー</t>
  </si>
  <si>
    <t>エクリプス試作型</t>
    <rPh sb="5" eb="8">
      <t>シサクガタ</t>
    </rPh>
    <phoneticPr fontId="2"/>
  </si>
  <si>
    <t>フレイムフォース</t>
    <phoneticPr fontId="2"/>
  </si>
  <si>
    <t>チェーンフレイム</t>
  </si>
  <si>
    <t>ドミニオンズ</t>
    <phoneticPr fontId="2"/>
  </si>
  <si>
    <t>フレイムスロワー</t>
  </si>
  <si>
    <t>フレイムウォール</t>
  </si>
  <si>
    <t>スタンダードフォースH式</t>
    <rPh sb="11" eb="12">
      <t>シキ</t>
    </rPh>
    <phoneticPr fontId="2"/>
  </si>
  <si>
    <t>サーチレーザーH</t>
  </si>
  <si>
    <t>デリカテッセン系</t>
    <rPh sb="7" eb="8">
      <t>ケイ</t>
    </rPh>
    <phoneticPr fontId="2"/>
  </si>
  <si>
    <t>対空レーザーH</t>
  </si>
  <si>
    <t>バーティカルレーザーH</t>
  </si>
  <si>
    <t>ライフフォース</t>
    <phoneticPr fontId="2"/>
  </si>
  <si>
    <t>ブラッドレーザー</t>
  </si>
  <si>
    <t>ダンタリオン</t>
  </si>
  <si>
    <t>スパートレーザー</t>
  </si>
  <si>
    <t>ニューロンレーザー</t>
  </si>
  <si>
    <t>ディフェンシブフォース</t>
    <phoneticPr fontId="2"/>
  </si>
  <si>
    <t>ツインレーザー</t>
  </si>
  <si>
    <t>シューティングスター系・グレースノート系</t>
    <rPh sb="10" eb="11">
      <t>ケイ</t>
    </rPh>
    <rPh sb="19" eb="20">
      <t>ケイ</t>
    </rPh>
    <phoneticPr fontId="2"/>
  </si>
  <si>
    <t>着弾分散レーザー</t>
  </si>
  <si>
    <t>ディフェンスレーザー</t>
  </si>
  <si>
    <t>スタンダードフォースK</t>
    <phoneticPr fontId="2"/>
  </si>
  <si>
    <t>スプレッドレーザー</t>
  </si>
  <si>
    <t>サンデーストライク・ストライクボマー</t>
    <phoneticPr fontId="2"/>
  </si>
  <si>
    <t>サーチレーザーV</t>
  </si>
  <si>
    <t>ショットガンレーザー2</t>
  </si>
  <si>
    <t>アンカーフォース</t>
    <phoneticPr fontId="2"/>
  </si>
  <si>
    <t>シェード・α</t>
  </si>
  <si>
    <t>ケルベロス・ハーデス</t>
    <phoneticPr fontId="2"/>
  </si>
  <si>
    <t>サーチ・β</t>
  </si>
  <si>
    <t>ターミネイト・γ</t>
  </si>
  <si>
    <t>アンカーフォース改</t>
    <rPh sb="8" eb="9">
      <t>カイ</t>
    </rPh>
    <phoneticPr fontId="2"/>
  </si>
  <si>
    <t>シェード・α+</t>
  </si>
  <si>
    <t>カロン</t>
    <phoneticPr fontId="2"/>
  </si>
  <si>
    <t>サーチ・β+</t>
  </si>
  <si>
    <t>ターミネイト・γ+</t>
  </si>
  <si>
    <t>スタンダードフォースC</t>
    <phoneticPr fontId="2"/>
  </si>
  <si>
    <t>サーチレーザーL45</t>
  </si>
  <si>
    <t>ウォーヘッド</t>
    <phoneticPr fontId="2"/>
  </si>
  <si>
    <t>ショットガンレーザー</t>
  </si>
  <si>
    <t>フレキシブルフォース</t>
    <phoneticPr fontId="2"/>
  </si>
  <si>
    <t>ジョイントレーザー</t>
  </si>
  <si>
    <t>クロスザルビコン</t>
  </si>
  <si>
    <t>触手イナズマレーザー</t>
  </si>
  <si>
    <t>ダブルスネイルレーザー</t>
  </si>
  <si>
    <t>テンタクルフォース</t>
    <phoneticPr fontId="2"/>
  </si>
  <si>
    <t>ハウンドRAY</t>
  </si>
  <si>
    <t>アルバトロス</t>
    <phoneticPr fontId="2"/>
  </si>
  <si>
    <t>スティングRAY</t>
  </si>
  <si>
    <t>スネイルRAY</t>
  </si>
  <si>
    <t>ファイアーフォース</t>
    <phoneticPr fontId="2"/>
  </si>
  <si>
    <t>ファイアーボム</t>
  </si>
  <si>
    <t>プリンシパリティーズ</t>
    <phoneticPr fontId="2"/>
  </si>
  <si>
    <t>チェーンファイア</t>
  </si>
  <si>
    <t>ファイアーバリア</t>
  </si>
  <si>
    <t>スタンダードフォース改</t>
    <rPh sb="10" eb="11">
      <t>カイ</t>
    </rPh>
    <phoneticPr fontId="2"/>
  </si>
  <si>
    <t>反射レーザー改</t>
  </si>
  <si>
    <t>レディラブ・ウェーブマスター</t>
    <phoneticPr fontId="2"/>
  </si>
  <si>
    <t>対空レーザー改</t>
  </si>
  <si>
    <t>サーチレーザーV改</t>
  </si>
  <si>
    <t>シャドーフォース</t>
    <phoneticPr fontId="2"/>
  </si>
  <si>
    <t>オールレンジレーザー</t>
  </si>
  <si>
    <t>ラグナロック</t>
    <phoneticPr fontId="2"/>
  </si>
  <si>
    <t>リバースレーザー</t>
  </si>
  <si>
    <t>ガイドレーザー</t>
  </si>
  <si>
    <t>サイビット</t>
    <phoneticPr fontId="2"/>
  </si>
  <si>
    <t>リフレクトレーザー</t>
  </si>
  <si>
    <t>LEO</t>
  </si>
  <si>
    <t>クロスレーザー</t>
  </si>
  <si>
    <t>スタンダードフォース</t>
    <phoneticPr fontId="2"/>
  </si>
  <si>
    <t>反射レーザー</t>
  </si>
  <si>
    <t>アローヘッド・デルタ</t>
    <phoneticPr fontId="2"/>
  </si>
  <si>
    <t>対空レーザー</t>
  </si>
  <si>
    <t>性質</t>
    <rPh sb="0" eb="2">
      <t>セイシツ</t>
    </rPh>
    <phoneticPr fontId="2"/>
  </si>
  <si>
    <t>属性</t>
    <rPh sb="0" eb="2">
      <t>ゾクセイ</t>
    </rPh>
    <phoneticPr fontId="2"/>
  </si>
  <si>
    <t>命中率</t>
    <rPh sb="0" eb="2">
      <t>メイチュウ</t>
    </rPh>
    <rPh sb="2" eb="3">
      <t>リツ</t>
    </rPh>
    <phoneticPr fontId="2"/>
  </si>
  <si>
    <t>射程</t>
    <rPh sb="0" eb="2">
      <t>シャテイ</t>
    </rPh>
    <phoneticPr fontId="2"/>
  </si>
  <si>
    <t>攻撃力</t>
    <rPh sb="0" eb="3">
      <t>コウゲキリョク</t>
    </rPh>
    <phoneticPr fontId="2"/>
  </si>
  <si>
    <t>弾数</t>
    <rPh sb="0" eb="2">
      <t>ダンスウ</t>
    </rPh>
    <phoneticPr fontId="2"/>
  </si>
  <si>
    <t>武器名</t>
    <rPh sb="0" eb="2">
      <t>ブキ</t>
    </rPh>
    <rPh sb="2" eb="3">
      <t>メイ</t>
    </rPh>
    <phoneticPr fontId="2"/>
  </si>
  <si>
    <t>機体</t>
    <rPh sb="0" eb="2">
      <t>キタイ</t>
    </rPh>
    <phoneticPr fontId="2"/>
  </si>
  <si>
    <t>亜空間潜航</t>
    <rPh sb="0" eb="1">
      <t>ア</t>
    </rPh>
    <rPh sb="1" eb="3">
      <t>クウカン</t>
    </rPh>
    <rPh sb="3" eb="5">
      <t>センコウ</t>
    </rPh>
    <phoneticPr fontId="2"/>
  </si>
  <si>
    <t>--</t>
  </si>
  <si>
    <t>不明</t>
    <rPh sb="0" eb="2">
      <t>フメイ</t>
    </rPh>
    <phoneticPr fontId="2"/>
  </si>
  <si>
    <t>参考</t>
    <rPh sb="0" eb="2">
      <t>サンコウ</t>
    </rPh>
    <phoneticPr fontId="2"/>
  </si>
  <si>
    <t>太陽ノ使者ノ衛兵</t>
  </si>
  <si>
    <t>!!!</t>
  </si>
  <si>
    <t>戦闘機?</t>
  </si>
  <si>
    <t>五十五型戦闘機</t>
  </si>
  <si>
    <t>EX-Bmm55</t>
  </si>
  <si>
    <t>謎文明ユニット</t>
    <rPh sb="0" eb="1">
      <t>ナゾ</t>
    </rPh>
    <rPh sb="1" eb="3">
      <t>ブンメイ</t>
    </rPh>
    <phoneticPr fontId="2"/>
  </si>
  <si>
    <t>四十四型戦闘機</t>
  </si>
  <si>
    <t>EX-Ftr44</t>
  </si>
  <si>
    <t>2+</t>
  </si>
  <si>
    <t>フォース</t>
  </si>
  <si>
    <t>クロー・フォース</t>
  </si>
  <si>
    <t>BF-X5A</t>
  </si>
  <si>
    <t>バイドフォース</t>
    <phoneticPr fontId="2"/>
  </si>
  <si>
    <t>自己修復</t>
    <rPh sb="0" eb="2">
      <t>ジコ</t>
    </rPh>
    <rPh sb="2" eb="4">
      <t>シュウフク</t>
    </rPh>
    <phoneticPr fontId="2"/>
  </si>
  <si>
    <t>スケイル・フォース</t>
  </si>
  <si>
    <t>BF-X4</t>
  </si>
  <si>
    <t>3+</t>
  </si>
  <si>
    <t>アイビー・フォース</t>
  </si>
  <si>
    <t>F-IVY</t>
  </si>
  <si>
    <t>自己修復・ジャミング</t>
    <rPh sb="0" eb="2">
      <t>ジコ</t>
    </rPh>
    <rPh sb="2" eb="4">
      <t>シュウフク</t>
    </rPh>
    <phoneticPr fontId="2"/>
  </si>
  <si>
    <t>回避率</t>
    <rPh sb="0" eb="2">
      <t>カイヒ</t>
    </rPh>
    <rPh sb="2" eb="3">
      <t>リツ</t>
    </rPh>
    <phoneticPr fontId="2"/>
  </si>
  <si>
    <t>ミスト・フォース</t>
  </si>
  <si>
    <t>B-MIST</t>
  </si>
  <si>
    <t>セクシー・フォース</t>
  </si>
  <si>
    <t>F-SXY</t>
  </si>
  <si>
    <t>フラワーフォース</t>
  </si>
  <si>
    <t>BF-FLW</t>
  </si>
  <si>
    <t>ビースト・フォース</t>
  </si>
  <si>
    <t>BF-BC</t>
  </si>
  <si>
    <t>バイド・フォース</t>
  </si>
  <si>
    <t>BF-BD</t>
  </si>
  <si>
    <t>自己修復・修理・補給・占領</t>
    <rPh sb="0" eb="2">
      <t>ジコ</t>
    </rPh>
    <rPh sb="2" eb="4">
      <t>シュウフク</t>
    </rPh>
    <rPh sb="5" eb="7">
      <t>シュウリ</t>
    </rPh>
    <rPh sb="8" eb="10">
      <t>ホキュウ</t>
    </rPh>
    <rPh sb="11" eb="13">
      <t>センリョウ</t>
    </rPh>
    <phoneticPr fontId="2"/>
  </si>
  <si>
    <t>HP</t>
    <phoneticPr fontId="2"/>
  </si>
  <si>
    <t>生命工作機</t>
  </si>
  <si>
    <t>腐れ工作機</t>
  </si>
  <si>
    <t>BXRr2o</t>
  </si>
  <si>
    <t>バイドユニット</t>
    <phoneticPr fontId="2"/>
  </si>
  <si>
    <t>腐れ工作機II</t>
  </si>
  <si>
    <t>BXRr2o-2</t>
  </si>
  <si>
    <t>自己修復・デコイ・補給・占領</t>
    <rPh sb="0" eb="2">
      <t>ジコ</t>
    </rPh>
    <rPh sb="2" eb="4">
      <t>シュウフク</t>
    </rPh>
    <rPh sb="9" eb="11">
      <t>ホキュウ</t>
    </rPh>
    <rPh sb="12" eb="14">
      <t>センリョウ</t>
    </rPh>
    <phoneticPr fontId="2"/>
  </si>
  <si>
    <t>補給生命体</t>
  </si>
  <si>
    <t>腐れPOWアーマー</t>
  </si>
  <si>
    <t>BxTP</t>
  </si>
  <si>
    <t>地上限定</t>
    <rPh sb="0" eb="2">
      <t>チジョウ</t>
    </rPh>
    <rPh sb="2" eb="4">
      <t>ゲンテイ</t>
    </rPh>
    <phoneticPr fontId="2"/>
  </si>
  <si>
    <t>自走砲台</t>
  </si>
  <si>
    <t>バタリアン</t>
  </si>
  <si>
    <t>B-Btrn</t>
  </si>
  <si>
    <t>ピスタフ</t>
  </si>
  <si>
    <t>Bg-Pf</t>
  </si>
  <si>
    <t>突撃魚雷</t>
  </si>
  <si>
    <t>ブリームス</t>
  </si>
  <si>
    <t>B-Brm</t>
  </si>
  <si>
    <t>爆撃機</t>
  </si>
  <si>
    <t>ストロバルトボマー</t>
  </si>
  <si>
    <t>B-StbtBmb</t>
  </si>
  <si>
    <t>汚染物運搬機</t>
  </si>
  <si>
    <t>ストロバルト</t>
  </si>
  <si>
    <t>B-Stbt</t>
  </si>
  <si>
    <t>4+</t>
  </si>
  <si>
    <t>要撃生命体</t>
  </si>
  <si>
    <t>リボールン</t>
  </si>
  <si>
    <t>B-Rv2</t>
  </si>
  <si>
    <t>リボー</t>
  </si>
  <si>
    <t>B-Rv</t>
  </si>
  <si>
    <t>デコイ</t>
    <phoneticPr fontId="2"/>
  </si>
  <si>
    <t>ナスルエル</t>
  </si>
  <si>
    <t>B-Nsl</t>
  </si>
  <si>
    <t>擬態</t>
    <rPh sb="0" eb="2">
      <t>ギタイ</t>
    </rPh>
    <phoneticPr fontId="2"/>
  </si>
  <si>
    <t>流体金属兵器</t>
  </si>
  <si>
    <t>メルトクラフト</t>
  </si>
  <si>
    <t>B-Mltc</t>
  </si>
  <si>
    <t>バイドユニット</t>
    <phoneticPr fontId="2"/>
  </si>
  <si>
    <t>メルトクラフト・幼体</t>
  </si>
  <si>
    <t>B-MltcJr.</t>
  </si>
  <si>
    <t>亜空間ソナーⅡ</t>
    <rPh sb="0" eb="1">
      <t>ア</t>
    </rPh>
    <rPh sb="1" eb="3">
      <t>クウカン</t>
    </rPh>
    <phoneticPr fontId="2"/>
  </si>
  <si>
    <t>生物型武装</t>
  </si>
  <si>
    <t>ジータ</t>
  </si>
  <si>
    <t>B-Gt</t>
  </si>
  <si>
    <t>亜空間ソナー</t>
    <rPh sb="0" eb="1">
      <t>ア</t>
    </rPh>
    <rPh sb="1" eb="3">
      <t>クウカン</t>
    </rPh>
    <phoneticPr fontId="2"/>
  </si>
  <si>
    <t>ミッド</t>
  </si>
  <si>
    <t>B-Md</t>
  </si>
  <si>
    <t>生命機体</t>
  </si>
  <si>
    <t>ミスティー・レディ２</t>
  </si>
  <si>
    <t>Bwf-3A2</t>
  </si>
  <si>
    <t>ミスティー・レディ</t>
  </si>
  <si>
    <t>Bwf-3A1</t>
  </si>
  <si>
    <t>1+</t>
  </si>
  <si>
    <t>HP</t>
    <phoneticPr fontId="2"/>
  </si>
  <si>
    <t>誘爆性物質</t>
  </si>
  <si>
    <t>セクシージェルII</t>
  </si>
  <si>
    <t>自己修復・攻性デコイ</t>
    <rPh sb="0" eb="2">
      <t>ジコ</t>
    </rPh>
    <rPh sb="2" eb="4">
      <t>シュウフク</t>
    </rPh>
    <rPh sb="5" eb="6">
      <t>コウ</t>
    </rPh>
    <rPh sb="6" eb="7">
      <t>セイ</t>
    </rPh>
    <phoneticPr fontId="2"/>
  </si>
  <si>
    <t>セクシーダイナマイト２</t>
  </si>
  <si>
    <t>Bwf-3C2</t>
  </si>
  <si>
    <t>セクシージェルＩ</t>
  </si>
  <si>
    <t>セクシーダイナマイト</t>
  </si>
  <si>
    <t>Bwf-3C1</t>
  </si>
  <si>
    <t>クロー・クロー</t>
  </si>
  <si>
    <t>Bwf-5A</t>
  </si>
  <si>
    <t>アーヴァンク</t>
  </si>
  <si>
    <t>BXf-4</t>
  </si>
  <si>
    <t>自己修復・亜空間潜航</t>
    <rPh sb="0" eb="2">
      <t>ジコ</t>
    </rPh>
    <rPh sb="2" eb="4">
      <t>シュウフク</t>
    </rPh>
    <rPh sb="5" eb="6">
      <t>ア</t>
    </rPh>
    <rPh sb="6" eb="8">
      <t>クウカン</t>
    </rPh>
    <rPh sb="8" eb="10">
      <t>センコウ</t>
    </rPh>
    <phoneticPr fontId="2"/>
  </si>
  <si>
    <t>マッド・フォレスト３</t>
  </si>
  <si>
    <t>Bwf-1B3</t>
  </si>
  <si>
    <t>マッド・フォレスト２</t>
  </si>
  <si>
    <t>Bwf-1B2</t>
  </si>
  <si>
    <t>マッド・フォレスト</t>
  </si>
  <si>
    <t>Bwf-1B</t>
  </si>
  <si>
    <t>ジギタリウス３</t>
  </si>
  <si>
    <t>Bwf-1A3</t>
  </si>
  <si>
    <t>ジギタリウス２</t>
  </si>
  <si>
    <t>Bwf-1A2</t>
  </si>
  <si>
    <t>ジギタリウス</t>
  </si>
  <si>
    <t>Bwf-1A1</t>
  </si>
  <si>
    <t>アンフィビアン3</t>
  </si>
  <si>
    <t>Bwf-1C3</t>
  </si>
  <si>
    <t>アンフィビアン2</t>
  </si>
  <si>
    <t>Bwf-1C2</t>
  </si>
  <si>
    <t>アンフィビアン</t>
  </si>
  <si>
    <t>Bwf-1C</t>
  </si>
  <si>
    <t>バイド・システムγ</t>
  </si>
  <si>
    <t>Bwf-1Dγ</t>
  </si>
  <si>
    <t>バイド・システムβ</t>
  </si>
  <si>
    <t>Bwf-1Dβ</t>
  </si>
  <si>
    <t>3+</t>
    <phoneticPr fontId="2"/>
  </si>
  <si>
    <t>バイド・システムα</t>
  </si>
  <si>
    <t>Bwf-1Dα</t>
  </si>
  <si>
    <t>耐性生命体</t>
  </si>
  <si>
    <t>ムーラ</t>
  </si>
  <si>
    <t>B-Mur</t>
  </si>
  <si>
    <t>ゾイド</t>
  </si>
  <si>
    <t>B-Zd</t>
  </si>
  <si>
    <t>ガウパー2</t>
  </si>
  <si>
    <t>B-Gup2</t>
  </si>
  <si>
    <t>ガウパー</t>
  </si>
  <si>
    <t>B-Gup</t>
  </si>
  <si>
    <t>占領</t>
    <rPh sb="0" eb="2">
      <t>センリョウ</t>
    </rPh>
    <phoneticPr fontId="2"/>
  </si>
  <si>
    <t>人型接近戦機</t>
  </si>
  <si>
    <t>ゲインズ3白兵戦型</t>
  </si>
  <si>
    <t>Bhw-Gns3</t>
  </si>
  <si>
    <t>支援人型兵器</t>
  </si>
  <si>
    <t>ゲインズ2陽電子砲型</t>
  </si>
  <si>
    <t>Bhw-Gns2</t>
  </si>
  <si>
    <t>ゲインズ</t>
  </si>
  <si>
    <t>Bhw-Gns</t>
  </si>
  <si>
    <t>中型人型兵器</t>
  </si>
  <si>
    <t>タブロック3高機動型</t>
  </si>
  <si>
    <t>Bh-Tb03</t>
  </si>
  <si>
    <t>タブロック２改良型</t>
  </si>
  <si>
    <t>Bh-Tb02</t>
  </si>
  <si>
    <t>タブロック</t>
  </si>
  <si>
    <t>Bh-Tb01</t>
  </si>
  <si>
    <t>鹵獲</t>
    <rPh sb="0" eb="2">
      <t>ロカク</t>
    </rPh>
    <phoneticPr fontId="2"/>
  </si>
  <si>
    <t>要撃兵器</t>
  </si>
  <si>
    <t>Uロッチ・ミサイル</t>
  </si>
  <si>
    <t>B-Urc-Mis</t>
  </si>
  <si>
    <t>バイドユニット</t>
    <phoneticPr fontId="2"/>
  </si>
  <si>
    <t>Uロッチ・リングレーザー</t>
  </si>
  <si>
    <t>B-Urc-L</t>
  </si>
  <si>
    <t>キャンサー</t>
  </si>
  <si>
    <t>B-Cnc</t>
  </si>
  <si>
    <t>防御生命体</t>
  </si>
  <si>
    <t>バイド肉隗</t>
  </si>
  <si>
    <t>B-F.00</t>
  </si>
  <si>
    <t>ベルメイト肉隗</t>
  </si>
  <si>
    <t>B-Gards</t>
  </si>
  <si>
    <t>浮遊生命要塞</t>
  </si>
  <si>
    <t>ガスダーネッド</t>
    <phoneticPr fontId="2"/>
  </si>
  <si>
    <t>B-GsNd</t>
  </si>
  <si>
    <t>バイド艦船</t>
    <rPh sb="3" eb="5">
      <t>カンセン</t>
    </rPh>
    <phoneticPr fontId="2"/>
  </si>
  <si>
    <t>生命要塞</t>
  </si>
  <si>
    <t>ベルメイトベルルの葉</t>
  </si>
  <si>
    <t>B-Blmt2</t>
  </si>
  <si>
    <t>ベルメイトベルル</t>
  </si>
  <si>
    <t>ベルメイト本体</t>
  </si>
  <si>
    <t>B-Blmt</t>
  </si>
  <si>
    <t>高速移動要塞</t>
  </si>
  <si>
    <t>ファインモーション</t>
  </si>
  <si>
    <t>B-Fmt</t>
  </si>
  <si>
    <t>デジタル生命</t>
  </si>
  <si>
    <t>グリッドロックの瞳（赤）</t>
    <rPh sb="10" eb="11">
      <t>アカ</t>
    </rPh>
    <phoneticPr fontId="2"/>
  </si>
  <si>
    <t>B-GrR</t>
  </si>
  <si>
    <t>2+</t>
    <phoneticPr fontId="2"/>
  </si>
  <si>
    <t>グリッドロック・レッド</t>
  </si>
  <si>
    <t>グリッドロックの瞳（青）</t>
    <rPh sb="10" eb="11">
      <t>アオ</t>
    </rPh>
    <phoneticPr fontId="2"/>
  </si>
  <si>
    <t>B-GrB</t>
    <phoneticPr fontId="2"/>
  </si>
  <si>
    <t>グリッドロック・ブルー</t>
  </si>
  <si>
    <t>B-GrB</t>
  </si>
  <si>
    <t>自己修復・デコイ</t>
    <rPh sb="0" eb="2">
      <t>ジコ</t>
    </rPh>
    <rPh sb="2" eb="4">
      <t>シュウフク</t>
    </rPh>
    <phoneticPr fontId="2"/>
  </si>
  <si>
    <t>HP</t>
    <phoneticPr fontId="2"/>
  </si>
  <si>
    <t>輸送生命体</t>
  </si>
  <si>
    <t>ノーザリー</t>
  </si>
  <si>
    <t>BCS-Nth</t>
  </si>
  <si>
    <t>武装</t>
  </si>
  <si>
    <t>ファットミサイル砲Ⅲ（ボルドボルドゲルド）</t>
    <phoneticPr fontId="2"/>
  </si>
  <si>
    <t>B-Bld3</t>
  </si>
  <si>
    <t>艦首ビーム砲</t>
  </si>
  <si>
    <t>カラドボルグ砲Ⅲ（ボルドボルドゲルド）</t>
    <phoneticPr fontId="2"/>
  </si>
  <si>
    <t>暴走巡航艦</t>
  </si>
  <si>
    <t>ボルドボルドゲルド</t>
    <phoneticPr fontId="2"/>
  </si>
  <si>
    <t>ファットミサイル砲Ⅱ（ボルドガング）</t>
    <phoneticPr fontId="2"/>
  </si>
  <si>
    <t>B-Bld2</t>
  </si>
  <si>
    <t>カラドボルグ砲Ⅱ（ボルドガング）</t>
    <phoneticPr fontId="2"/>
  </si>
  <si>
    <t>ボルドガング</t>
  </si>
  <si>
    <t>ファットミサイル砲（ボルド）</t>
    <phoneticPr fontId="2"/>
  </si>
  <si>
    <t>B-Bld</t>
  </si>
  <si>
    <t>カラドボルグ砲（ボルド）</t>
    <phoneticPr fontId="2"/>
  </si>
  <si>
    <t>ボルド</t>
  </si>
  <si>
    <t>ミサイル砲</t>
  </si>
  <si>
    <t>ファットミサイル砲ＨⅡ（コンバイラベーラ）</t>
    <phoneticPr fontId="2"/>
  </si>
  <si>
    <t>B-BS-Cnb2</t>
  </si>
  <si>
    <t>陽電子砲</t>
  </si>
  <si>
    <t>フラガラッハ砲Ⅱ（コンバイラベーラ）</t>
    <phoneticPr fontId="2"/>
  </si>
  <si>
    <t>暴走戦艦</t>
  </si>
  <si>
    <t>コンバイラベーラ</t>
  </si>
  <si>
    <t>ファットミサイル砲Ｈ（コンバイラ）</t>
    <phoneticPr fontId="2"/>
  </si>
  <si>
    <t>B-BS-Cnb</t>
  </si>
  <si>
    <t>フラガラッハ砲（コンバイラ）</t>
    <phoneticPr fontId="2"/>
  </si>
  <si>
    <t>コンバイラ</t>
    <phoneticPr fontId="2"/>
  </si>
  <si>
    <t>ライフ・フォース</t>
  </si>
  <si>
    <t>F-BXT</t>
  </si>
  <si>
    <t>地球フォース</t>
    <rPh sb="0" eb="2">
      <t>チキュウ</t>
    </rPh>
    <phoneticPr fontId="2"/>
  </si>
  <si>
    <t>新型フォース</t>
  </si>
  <si>
    <t>アンカー・フォース改</t>
  </si>
  <si>
    <t>F-R13B</t>
  </si>
  <si>
    <t>アンカー・フォース</t>
  </si>
  <si>
    <t>F-ANC</t>
  </si>
  <si>
    <t>フレイム・フォース</t>
  </si>
  <si>
    <t>F-SkFr2</t>
  </si>
  <si>
    <t>ファイヤ・フォース</t>
  </si>
  <si>
    <t>F-SkFr</t>
  </si>
  <si>
    <t>フレキシブル・フォース</t>
  </si>
  <si>
    <t>F-RX12</t>
  </si>
  <si>
    <t>テンタクル・フォース</t>
  </si>
  <si>
    <t>F-X</t>
  </si>
  <si>
    <t>ディフェンシヴ・フォース</t>
  </si>
  <si>
    <t>F-D</t>
  </si>
  <si>
    <t>人工フォース</t>
  </si>
  <si>
    <t>シャドウ・フォース</t>
  </si>
  <si>
    <t>F-SHD</t>
  </si>
  <si>
    <t>スタンダード・フォースH</t>
  </si>
  <si>
    <t>F-AH</t>
  </si>
  <si>
    <t>スタンダード・フォースＣ</t>
  </si>
  <si>
    <t>F-Ac</t>
  </si>
  <si>
    <t>スタンダード・フォースＫ</t>
  </si>
  <si>
    <t>F-Ak</t>
  </si>
  <si>
    <t>スタンダード・フォース改</t>
  </si>
  <si>
    <t>F-A2</t>
  </si>
  <si>
    <t>スタンダード・フォース</t>
  </si>
  <si>
    <t>F-A</t>
  </si>
  <si>
    <t>占領・補給・修理</t>
    <rPh sb="0" eb="2">
      <t>センリョウ</t>
    </rPh>
    <rPh sb="3" eb="5">
      <t>ホキュウ</t>
    </rPh>
    <rPh sb="6" eb="8">
      <t>シュウリ</t>
    </rPh>
    <phoneticPr fontId="2"/>
  </si>
  <si>
    <t>汎用工作機</t>
  </si>
  <si>
    <t>工作機２号機</t>
  </si>
  <si>
    <t>Rr2o-3-2</t>
  </si>
  <si>
    <t>地球ユニット</t>
    <rPh sb="0" eb="2">
      <t>チキュウ</t>
    </rPh>
    <phoneticPr fontId="2"/>
  </si>
  <si>
    <t>工作機</t>
  </si>
  <si>
    <t>Rr2o-3</t>
  </si>
  <si>
    <t>デコイ・補給</t>
    <rPh sb="4" eb="6">
      <t>ホキュウ</t>
    </rPh>
    <phoneticPr fontId="2"/>
  </si>
  <si>
    <t>汎用補給機</t>
  </si>
  <si>
    <t>サイバーノヴァ</t>
  </si>
  <si>
    <t>TP-02S</t>
  </si>
  <si>
    <t>デコイ・占領・補給</t>
    <rPh sb="4" eb="6">
      <t>センリョウ</t>
    </rPh>
    <rPh sb="7" eb="9">
      <t>ホキュウ</t>
    </rPh>
    <phoneticPr fontId="2"/>
  </si>
  <si>
    <t>POWアーマー改</t>
  </si>
  <si>
    <t>TP-02C</t>
  </si>
  <si>
    <t>POWアーマー</t>
  </si>
  <si>
    <t>水中限定</t>
    <rPh sb="0" eb="2">
      <t>スイチュウ</t>
    </rPh>
    <rPh sb="2" eb="4">
      <t>ゲンテイ</t>
    </rPh>
    <phoneticPr fontId="2"/>
  </si>
  <si>
    <t>潜水攻撃機</t>
  </si>
  <si>
    <t>グランビア・F</t>
  </si>
  <si>
    <t>Sm_Gr_F</t>
  </si>
  <si>
    <t>フロッグマン</t>
  </si>
  <si>
    <t>TP-02M</t>
  </si>
  <si>
    <t>陸上作戦車両</t>
  </si>
  <si>
    <t>キウイ・ベリィ</t>
  </si>
  <si>
    <t>E-Tk02</t>
  </si>
  <si>
    <t>汎用戦車</t>
  </si>
  <si>
    <t>E-Tk01</t>
  </si>
  <si>
    <t>占領・デコイ・擬態</t>
    <rPh sb="0" eb="2">
      <t>センリョウ</t>
    </rPh>
    <rPh sb="7" eb="9">
      <t>ギタイ</t>
    </rPh>
    <phoneticPr fontId="2"/>
  </si>
  <si>
    <t>ナルキッソス</t>
  </si>
  <si>
    <t>TL-3N</t>
  </si>
  <si>
    <t>大型機動兵器</t>
  </si>
  <si>
    <t>ヒュロス</t>
  </si>
  <si>
    <t>TL-2B2</t>
  </si>
  <si>
    <t>占領・変形</t>
    <rPh sb="0" eb="2">
      <t>センリョウ</t>
    </rPh>
    <rPh sb="3" eb="5">
      <t>ヘンケイ</t>
    </rPh>
    <phoneticPr fontId="2"/>
  </si>
  <si>
    <t>人型長射程機</t>
  </si>
  <si>
    <t>ヘクトール・飛行形態</t>
  </si>
  <si>
    <t>THw-01</t>
  </si>
  <si>
    <t>ヘクトール・人型形態</t>
    <rPh sb="6" eb="8">
      <t>ヒトガタ</t>
    </rPh>
    <rPh sb="8" eb="10">
      <t>ケイタイ</t>
    </rPh>
    <phoneticPr fontId="2"/>
  </si>
  <si>
    <t>ヘラクレス</t>
  </si>
  <si>
    <t>TL-2B</t>
  </si>
  <si>
    <t>ネオプトレモス</t>
    <phoneticPr fontId="2"/>
  </si>
  <si>
    <t>TL-2A2</t>
  </si>
  <si>
    <t>可変人型兵器</t>
  </si>
  <si>
    <t>パトロクロス・人型形態</t>
  </si>
  <si>
    <t>TL2AT</t>
  </si>
  <si>
    <t>変形</t>
    <rPh sb="0" eb="2">
      <t>ヘンケイ</t>
    </rPh>
    <phoneticPr fontId="2"/>
  </si>
  <si>
    <t>パトロクロス・飛行形態</t>
  </si>
  <si>
    <t>アキレウス</t>
  </si>
  <si>
    <t>TL-2A</t>
  </si>
  <si>
    <t>補助武装</t>
  </si>
  <si>
    <t>グリーン・ポッド（カグヤ）</t>
    <phoneticPr fontId="2"/>
  </si>
  <si>
    <t>軌道戦闘機</t>
  </si>
  <si>
    <t>カグヤ</t>
  </si>
  <si>
    <t>OF-5</t>
  </si>
  <si>
    <t>レッド・ポッド（ﾀﾞｲﾀﾞﾛｽ・ｶﾞﾙｰﾀﾞ）</t>
    <phoneticPr fontId="2"/>
  </si>
  <si>
    <t>ガルーダ</t>
  </si>
  <si>
    <t>OF-3</t>
  </si>
  <si>
    <t>ダイダロス</t>
  </si>
  <si>
    <t>OF-1</t>
  </si>
  <si>
    <t>加速</t>
    <rPh sb="0" eb="2">
      <t>カソク</t>
    </rPh>
    <phoneticPr fontId="2"/>
  </si>
  <si>
    <t>35%(7%)</t>
  </si>
  <si>
    <t>3(6)</t>
  </si>
  <si>
    <t>可変戦闘機</t>
  </si>
  <si>
    <t>エクリプス強化仕様型</t>
  </si>
  <si>
    <t>Tw-T03</t>
  </si>
  <si>
    <t>3(5)</t>
  </si>
  <si>
    <t>エクリプス実戦配備型</t>
  </si>
  <si>
    <t>Tw-T02</t>
  </si>
  <si>
    <t>30%(7%)</t>
  </si>
  <si>
    <t>3(4)</t>
  </si>
  <si>
    <t>エクリプス試作型</t>
  </si>
  <si>
    <t>TXw-T</t>
  </si>
  <si>
    <t>再移動</t>
    <rPh sb="0" eb="3">
      <t>サイイドウ</t>
    </rPh>
    <phoneticPr fontId="2"/>
  </si>
  <si>
    <t>超高機動機</t>
  </si>
  <si>
    <t>ノー・チェイサー</t>
  </si>
  <si>
    <t>R-11S2</t>
  </si>
  <si>
    <t>トロピカル・エンジェル</t>
  </si>
  <si>
    <t>R-11S</t>
  </si>
  <si>
    <t>高機動機</t>
  </si>
  <si>
    <t>ピース・メーカー</t>
  </si>
  <si>
    <t>Rw-11B</t>
  </si>
  <si>
    <t>フューチャー・ワールド</t>
  </si>
  <si>
    <t>Rw-11A</t>
  </si>
  <si>
    <t>重武装戦闘機</t>
  </si>
  <si>
    <t>カロン</t>
  </si>
  <si>
    <t>Rwf-13B</t>
  </si>
  <si>
    <t>ハーデス</t>
  </si>
  <si>
    <t>Rwf-13A2</t>
  </si>
  <si>
    <t>ケルベロス</t>
  </si>
  <si>
    <t>Rwf-13A</t>
  </si>
  <si>
    <t>バイド組成機</t>
  </si>
  <si>
    <t>BXwf-T</t>
  </si>
  <si>
    <t>武装試験機</t>
  </si>
  <si>
    <t>クロス・ザ・ルビコン</t>
  </si>
  <si>
    <t>RXwf-12</t>
  </si>
  <si>
    <t>アルバトロス</t>
  </si>
  <si>
    <t>RXwf-10</t>
  </si>
  <si>
    <t>サイビット（Leo）</t>
    <phoneticPr fontId="2"/>
  </si>
  <si>
    <t>特殊武装機</t>
  </si>
  <si>
    <t>Leo</t>
  </si>
  <si>
    <t>Rw-Leo</t>
  </si>
  <si>
    <t>強化戦闘機</t>
  </si>
  <si>
    <t>ラグナロック</t>
  </si>
  <si>
    <t>Rw-9A0</t>
  </si>
  <si>
    <t>火炎武装機</t>
  </si>
  <si>
    <t>ドミニオンズ</t>
  </si>
  <si>
    <t>Rwf-9Sk2</t>
  </si>
  <si>
    <t>プリンシパリティーズ</t>
  </si>
  <si>
    <t>Rwf-9Sk1</t>
  </si>
  <si>
    <t>ジャミングⅡ</t>
    <phoneticPr fontId="2"/>
  </si>
  <si>
    <t>電子戦機</t>
  </si>
  <si>
    <t>アンチェインドサイレンス</t>
  </si>
  <si>
    <t>REAW-2</t>
  </si>
  <si>
    <t>ジャミング</t>
    <phoneticPr fontId="2"/>
  </si>
  <si>
    <t>パワード・サイレンス</t>
  </si>
  <si>
    <t>REAW-1</t>
  </si>
  <si>
    <t>早期警戒機</t>
  </si>
  <si>
    <t>スコープ・ダック</t>
  </si>
  <si>
    <t>TPX-E01</t>
  </si>
  <si>
    <t>スウィート・ルナ</t>
  </si>
  <si>
    <t>R-E3</t>
  </si>
  <si>
    <t>アウル・ライト</t>
  </si>
  <si>
    <t>R-E2</t>
  </si>
  <si>
    <t>ミッドナイト・アイ</t>
  </si>
  <si>
    <t>R-E1</t>
  </si>
  <si>
    <t>決戦兵器</t>
  </si>
  <si>
    <t>ケンロクエン</t>
  </si>
  <si>
    <t>Gw-PB3</t>
  </si>
  <si>
    <t>アサノガワ</t>
  </si>
  <si>
    <t>Gw-PB2</t>
  </si>
  <si>
    <t>ハクサン</t>
  </si>
  <si>
    <t>Gw-PB1</t>
  </si>
  <si>
    <t>中距離支援機</t>
  </si>
  <si>
    <t>コンサート・マスター</t>
  </si>
  <si>
    <t>Rwf-9DH3</t>
  </si>
  <si>
    <t>ホット・コンダクター</t>
  </si>
  <si>
    <t>Rwf-9DH2</t>
  </si>
  <si>
    <t>グレース・ノート</t>
  </si>
  <si>
    <t>Rwf-9DH</t>
  </si>
  <si>
    <t>モーニング・スター</t>
  </si>
  <si>
    <t>Rwf-9D2</t>
  </si>
  <si>
    <t>シューティング・スター</t>
  </si>
  <si>
    <t>Rwf-9D</t>
  </si>
  <si>
    <t>スレイプニル</t>
  </si>
  <si>
    <t>R-9B3</t>
  </si>
  <si>
    <t>ステイヤー</t>
  </si>
  <si>
    <t>R-9B2</t>
  </si>
  <si>
    <t>ストライダー</t>
  </si>
  <si>
    <t>R-9B1</t>
  </si>
  <si>
    <t>攻性デコイ</t>
    <rPh sb="0" eb="1">
      <t>コウ</t>
    </rPh>
    <rPh sb="1" eb="2">
      <t>セイ</t>
    </rPh>
    <phoneticPr fontId="2"/>
  </si>
  <si>
    <t>HP</t>
    <phoneticPr fontId="2"/>
  </si>
  <si>
    <t>管制攻撃機</t>
  </si>
  <si>
    <t>キングス・マインド</t>
  </si>
  <si>
    <t>Rw-9AD3</t>
  </si>
  <si>
    <t>プリンスダム</t>
  </si>
  <si>
    <t>Rw-9AD2</t>
  </si>
  <si>
    <t>エスコート・タイム</t>
  </si>
  <si>
    <t>Rw-9AD</t>
  </si>
  <si>
    <t>要撃機</t>
  </si>
  <si>
    <t>ハッピー・デイズ</t>
  </si>
  <si>
    <t>Rwf-9WB</t>
  </si>
  <si>
    <t>ワイズ・マン</t>
  </si>
  <si>
    <t>Rwf-9w</t>
  </si>
  <si>
    <t>テスト機</t>
  </si>
  <si>
    <t>デリカテッセン</t>
  </si>
  <si>
    <t>Rwf-9AX</t>
  </si>
  <si>
    <t>ストライク・ボマー</t>
    <phoneticPr fontId="2"/>
  </si>
  <si>
    <t>Rwf-9As</t>
  </si>
  <si>
    <t>サンデー・ストライク</t>
  </si>
  <si>
    <t>Rwf-9Ak</t>
  </si>
  <si>
    <t>ウォー・ヘッド</t>
  </si>
  <si>
    <t>Rwf-9Ac</t>
  </si>
  <si>
    <t>戦闘機</t>
  </si>
  <si>
    <t>ウェーブ・マスター</t>
  </si>
  <si>
    <t>Rwf-9A4</t>
  </si>
  <si>
    <t>レディ・ラヴ</t>
  </si>
  <si>
    <t>Rwf-9A3</t>
  </si>
  <si>
    <t>デルタ</t>
  </si>
  <si>
    <t>Rwf-9A2</t>
  </si>
  <si>
    <t>アロー・ヘッド</t>
  </si>
  <si>
    <t>Rwf-9A</t>
  </si>
  <si>
    <t>強襲揚陸艦</t>
  </si>
  <si>
    <t>ヒルディスヴィーニ級（グランゼーラ）</t>
    <phoneticPr fontId="2"/>
  </si>
  <si>
    <t>UFLS-06</t>
  </si>
  <si>
    <t>地球艦船</t>
    <rPh sb="0" eb="2">
      <t>チキュウ</t>
    </rPh>
    <rPh sb="2" eb="4">
      <t>カンセン</t>
    </rPh>
    <phoneticPr fontId="2"/>
  </si>
  <si>
    <t>ヒルディスヴィーニ級（連合）</t>
    <rPh sb="11" eb="13">
      <t>レンゴウ</t>
    </rPh>
    <phoneticPr fontId="2"/>
  </si>
  <si>
    <t>デコイ</t>
    <phoneticPr fontId="2"/>
  </si>
  <si>
    <t>輸送艦</t>
  </si>
  <si>
    <t>ヨルムンガンド級・改</t>
  </si>
  <si>
    <t>CZCS-05C</t>
  </si>
  <si>
    <t>ヨルムンガンド級</t>
  </si>
  <si>
    <t>UFCS-05</t>
  </si>
  <si>
    <t>宇宙駆逐艦</t>
  </si>
  <si>
    <t>フレースヴェルグ級</t>
  </si>
  <si>
    <t>UFDD-03</t>
  </si>
  <si>
    <t>ニーズヘッグ級</t>
  </si>
  <si>
    <t>UFDD-02</t>
  </si>
  <si>
    <t>水上限定</t>
    <rPh sb="0" eb="2">
      <t>スイジョウ</t>
    </rPh>
    <rPh sb="2" eb="4">
      <t>ゲンテイ</t>
    </rPh>
    <phoneticPr fontId="2"/>
  </si>
  <si>
    <t>水上攻撃艦</t>
  </si>
  <si>
    <t>ラーン級</t>
  </si>
  <si>
    <t>UFWS-005</t>
  </si>
  <si>
    <t>エーギル級</t>
  </si>
  <si>
    <t>UFWS-004</t>
  </si>
  <si>
    <t>艦橋と主砲（マーナガルム）</t>
    <phoneticPr fontId="2"/>
  </si>
  <si>
    <t>UFHC-009</t>
  </si>
  <si>
    <t>ヴァーン砲Ⅲ型（マーナガルム）</t>
    <phoneticPr fontId="2"/>
  </si>
  <si>
    <t>宇宙巡航艦</t>
  </si>
  <si>
    <t>マーナガルム級</t>
  </si>
  <si>
    <t>艦橋と主砲（ガルム）</t>
    <phoneticPr fontId="2"/>
  </si>
  <si>
    <t>UFHC-008</t>
  </si>
  <si>
    <t>ヴァーン砲Ⅱ型（ガルム）</t>
    <phoneticPr fontId="2"/>
  </si>
  <si>
    <t>ガルム級</t>
    <phoneticPr fontId="2"/>
  </si>
  <si>
    <t>艦橋と主砲（ヴァナルガンド）</t>
    <phoneticPr fontId="2"/>
  </si>
  <si>
    <t>UFHC-007</t>
  </si>
  <si>
    <t>ヴァーン砲（ヴァナルガンド）</t>
    <phoneticPr fontId="2"/>
  </si>
  <si>
    <t>ヴァナルガンド級</t>
  </si>
  <si>
    <t>ジャミング（空母）</t>
    <rPh sb="6" eb="8">
      <t>クウボ</t>
    </rPh>
    <phoneticPr fontId="2"/>
  </si>
  <si>
    <t>宇宙空母</t>
  </si>
  <si>
    <t>アングルボダ級</t>
  </si>
  <si>
    <t>UFCV-015</t>
  </si>
  <si>
    <t>ヤールンサクサ級</t>
  </si>
  <si>
    <t>UFCV-014</t>
  </si>
  <si>
    <t>艦橋と主砲（ニヴルヘイム）</t>
    <phoneticPr fontId="2"/>
  </si>
  <si>
    <t>UFBS-AE3</t>
  </si>
  <si>
    <t>ビフレスト砲Ⅲ型（ニヴルヘイム）</t>
    <phoneticPr fontId="2"/>
  </si>
  <si>
    <t>ギンヌンガガプ砲（ニヴルヘイム）</t>
    <phoneticPr fontId="2"/>
  </si>
  <si>
    <t>宇宙戦艦</t>
  </si>
  <si>
    <t>ニヴルヘイム級</t>
  </si>
  <si>
    <t>艦橋と主砲（ムスペルヘイム）</t>
    <phoneticPr fontId="2"/>
  </si>
  <si>
    <t>UFBS-AE2</t>
  </si>
  <si>
    <t>ビフレスト砲Ⅱ型（ムスペルヘイム）</t>
    <phoneticPr fontId="2"/>
  </si>
  <si>
    <t>ムスペル砲（ムスペルヘイム）</t>
    <phoneticPr fontId="2"/>
  </si>
  <si>
    <t>ムスペルヘイム級</t>
  </si>
  <si>
    <t>艦橋と主砲（ヨトゥンヘイム）</t>
    <phoneticPr fontId="2"/>
  </si>
  <si>
    <t>UFBS-AE1</t>
  </si>
  <si>
    <t>ビフレスト砲（ヨトゥンヘイム）</t>
    <phoneticPr fontId="2"/>
  </si>
  <si>
    <t>イヴィング砲（ヨトゥンヘイム）</t>
    <phoneticPr fontId="2"/>
  </si>
  <si>
    <t>ヨトゥンヘイム級</t>
  </si>
  <si>
    <t>艦橋と主砲（テュール）</t>
    <phoneticPr fontId="2"/>
  </si>
  <si>
    <t>UFBS-011</t>
  </si>
  <si>
    <t>ギャラルホルン砲Ⅱ型（テュール）</t>
    <phoneticPr fontId="2"/>
  </si>
  <si>
    <t>グレイプニル砲（テュール）</t>
    <phoneticPr fontId="2"/>
  </si>
  <si>
    <t>テュール級</t>
  </si>
  <si>
    <t>艦橋と主砲（ヘイムダル）</t>
    <phoneticPr fontId="2"/>
  </si>
  <si>
    <t>UFBS-010</t>
  </si>
  <si>
    <t>ギャラルホルン砲（ヘイムダル）</t>
    <phoneticPr fontId="2"/>
  </si>
  <si>
    <t xml:space="preserve">陽電子砲 </t>
  </si>
  <si>
    <t>ブルドガング砲 （ヘイムダル）</t>
    <phoneticPr fontId="2"/>
  </si>
  <si>
    <t xml:space="preserve">UFBS-010 </t>
  </si>
  <si>
    <t>ヘイムダル級</t>
  </si>
  <si>
    <t>備考</t>
    <rPh sb="0" eb="2">
      <t>ビコウ</t>
    </rPh>
    <phoneticPr fontId="2"/>
  </si>
  <si>
    <t>艦載数</t>
    <rPh sb="0" eb="2">
      <t>カンサイ</t>
    </rPh>
    <rPh sb="2" eb="3">
      <t>スウ</t>
    </rPh>
    <phoneticPr fontId="2"/>
  </si>
  <si>
    <t>Ace (HP)</t>
    <phoneticPr fontId="2"/>
  </si>
  <si>
    <t>Ace (回避)</t>
    <rPh sb="5" eb="7">
      <t>カイヒ</t>
    </rPh>
    <phoneticPr fontId="2"/>
  </si>
  <si>
    <t>回避性能</t>
  </si>
  <si>
    <t>スピード</t>
  </si>
  <si>
    <t>索敵距離</t>
  </si>
  <si>
    <t>チャージ</t>
  </si>
  <si>
    <t>燃料</t>
  </si>
  <si>
    <t>HP</t>
  </si>
  <si>
    <t>ボーナス</t>
    <phoneticPr fontId="2"/>
  </si>
  <si>
    <t>種別</t>
  </si>
  <si>
    <t>名称</t>
  </si>
  <si>
    <t>型番</t>
  </si>
  <si>
    <t>タグ</t>
    <phoneticPr fontId="2"/>
  </si>
  <si>
    <t>採番</t>
    <rPh sb="0" eb="2">
      <t>サイバン</t>
    </rPh>
    <phoneticPr fontId="2"/>
  </si>
  <si>
    <t>激突</t>
  </si>
  <si>
    <t>ホライゾンレーザー</t>
  </si>
  <si>
    <t>ドーンレーザー</t>
  </si>
  <si>
    <t>チャージ武器</t>
  </si>
  <si>
    <t>粒子兵器</t>
    <rPh sb="0" eb="2">
      <t>リュウシ</t>
    </rPh>
    <phoneticPr fontId="2"/>
  </si>
  <si>
    <t>-</t>
  </si>
  <si>
    <t>圧縮解放キャノン</t>
  </si>
  <si>
    <t>ノックバック</t>
  </si>
  <si>
    <t>ハードアタック</t>
  </si>
  <si>
    <t>直進光学兵器</t>
    <rPh sb="0" eb="2">
      <t>チョクシン</t>
    </rPh>
    <rPh sb="2" eb="4">
      <t>コウガク</t>
    </rPh>
    <phoneticPr fontId="2"/>
  </si>
  <si>
    <t>壱式破壊レーザー</t>
  </si>
  <si>
    <t>五十五型戦闘機装着時</t>
  </si>
  <si>
    <t>偏向光学兵器</t>
    <rPh sb="1" eb="2">
      <t>ムカ</t>
    </rPh>
    <phoneticPr fontId="2"/>
  </si>
  <si>
    <t>参式強化破壊レーザー</t>
  </si>
  <si>
    <t>壱式強化破壊レーザー</t>
  </si>
  <si>
    <t>弐式強化破壊レーザー</t>
  </si>
  <si>
    <t>圧縮解放キャノン改</t>
  </si>
  <si>
    <t>二式破壊レーザー</t>
  </si>
  <si>
    <t>一式破壊レーザー改</t>
  </si>
  <si>
    <t>粒子兵器</t>
  </si>
  <si>
    <t>誘導式波動砲</t>
  </si>
  <si>
    <t>ワイズマン</t>
    <phoneticPr fontId="2"/>
  </si>
  <si>
    <t>フォース装着時</t>
  </si>
  <si>
    <t>誘導ミサイル</t>
  </si>
  <si>
    <t>追尾ミサイル</t>
  </si>
  <si>
    <t>機銃</t>
  </si>
  <si>
    <t>バルカンType2</t>
  </si>
  <si>
    <t>スタンダード波動砲II</t>
  </si>
  <si>
    <t>レディラブ</t>
    <phoneticPr fontId="2"/>
  </si>
  <si>
    <t>バルカン</t>
  </si>
  <si>
    <t>ハイパー波動砲</t>
  </si>
  <si>
    <t>直進ミサイル</t>
  </si>
  <si>
    <t>爆雷</t>
  </si>
  <si>
    <t>ノックバック、燃料奪取</t>
  </si>
  <si>
    <t>フォースシュート</t>
  </si>
  <si>
    <t>バイド弾乱れ撃ち</t>
  </si>
  <si>
    <t>4-5</t>
  </si>
  <si>
    <t>弾道弾迎撃ミサイル</t>
  </si>
  <si>
    <t>ラーン級</t>
    <rPh sb="3" eb="4">
      <t>キュウ</t>
    </rPh>
    <phoneticPr fontId="2"/>
  </si>
  <si>
    <t>下方向１８０度＋水中・水面の敵限定</t>
  </si>
  <si>
    <t>水3-5</t>
  </si>
  <si>
    <t>魚雷Ｈ</t>
  </si>
  <si>
    <t>上方向１８０度＋水中・水面以外の敵限定</t>
  </si>
  <si>
    <t>空3-5</t>
  </si>
  <si>
    <t>艦対空ミサイル</t>
  </si>
  <si>
    <t>陽電子砲HX</t>
  </si>
  <si>
    <t>3-6</t>
  </si>
  <si>
    <t>大型ミサイルHX</t>
  </si>
  <si>
    <t>貫通光学兵器</t>
  </si>
  <si>
    <t>上3-6</t>
  </si>
  <si>
    <t>主砲HX</t>
  </si>
  <si>
    <t>追尾ビームHX</t>
  </si>
  <si>
    <t>圧縮波動砲II</t>
  </si>
  <si>
    <t>モーニングスター</t>
    <phoneticPr fontId="2"/>
  </si>
  <si>
    <t>誘爆ミサイル</t>
  </si>
  <si>
    <t>陽電子砲HX2</t>
  </si>
  <si>
    <t>大型ミサイルHX2</t>
  </si>
  <si>
    <t>主砲HX2</t>
  </si>
  <si>
    <t>追尾ビームHX2</t>
  </si>
  <si>
    <t>体当たりBH</t>
  </si>
  <si>
    <t>ムーラ</t>
    <phoneticPr fontId="2"/>
  </si>
  <si>
    <t>バイドユニット</t>
    <phoneticPr fontId="2"/>
  </si>
  <si>
    <t>バイドレーザー</t>
  </si>
  <si>
    <t>ミッド</t>
    <phoneticPr fontId="2"/>
  </si>
  <si>
    <t>対亜空間索敵</t>
  </si>
  <si>
    <t>時空波</t>
  </si>
  <si>
    <t>コマンド</t>
  </si>
  <si>
    <t>---</t>
  </si>
  <si>
    <t>亜空間ソナーI</t>
  </si>
  <si>
    <t>バイド体液</t>
  </si>
  <si>
    <t>攻 / 反</t>
    <phoneticPr fontId="2"/>
  </si>
  <si>
    <t>チャージ武器</t>
    <phoneticPr fontId="2"/>
  </si>
  <si>
    <t>化学攻撃</t>
  </si>
  <si>
    <t>ニトロスプレイ</t>
  </si>
  <si>
    <t>ミスティ―レディ２</t>
    <phoneticPr fontId="2"/>
  </si>
  <si>
    <t>目玉追尾ミサイル改</t>
  </si>
  <si>
    <t>アシッドスプレイ</t>
  </si>
  <si>
    <t>ミスティ―レディ</t>
    <phoneticPr fontId="2"/>
  </si>
  <si>
    <t>目玉追尾ミサイル</t>
  </si>
  <si>
    <t>物理攻撃</t>
  </si>
  <si>
    <t>プリンセスアイビー</t>
  </si>
  <si>
    <t>マッドフォレスト３</t>
    <phoneticPr fontId="2"/>
  </si>
  <si>
    <t>バイド粒子弾</t>
  </si>
  <si>
    <t>スパイクアイビー</t>
  </si>
  <si>
    <t>マッドフォレスト２</t>
    <phoneticPr fontId="2"/>
  </si>
  <si>
    <t>アイビーロッド</t>
  </si>
  <si>
    <t>マッドフォレスト</t>
    <phoneticPr fontId="2"/>
  </si>
  <si>
    <t>ヴァーン砲Ⅲ型</t>
  </si>
  <si>
    <t>マーナガルム級</t>
    <rPh sb="6" eb="7">
      <t>キュウ</t>
    </rPh>
    <phoneticPr fontId="2"/>
  </si>
  <si>
    <t>上3-5</t>
  </si>
  <si>
    <t>主砲Ⅲ</t>
  </si>
  <si>
    <t>追尾ビームⅢ</t>
  </si>
  <si>
    <t>カラドボルグ砲</t>
  </si>
  <si>
    <t>ボルド</t>
    <phoneticPr fontId="2"/>
  </si>
  <si>
    <t>ファットミサイル砲</t>
  </si>
  <si>
    <t>ボルドビーム</t>
  </si>
  <si>
    <t>持続式圧縮波動砲II</t>
  </si>
  <si>
    <t>ホットコンダクター</t>
    <phoneticPr fontId="2"/>
  </si>
  <si>
    <t>亜空間バスター</t>
  </si>
  <si>
    <t>ベルメイト本体</t>
    <rPh sb="5" eb="7">
      <t>ホンタイ</t>
    </rPh>
    <phoneticPr fontId="2"/>
  </si>
  <si>
    <t>思念攻撃</t>
  </si>
  <si>
    <t>衝撃波</t>
  </si>
  <si>
    <t>対亜空間</t>
  </si>
  <si>
    <t>1-4</t>
  </si>
  <si>
    <t>亜空間バスターⅡ</t>
  </si>
  <si>
    <t>ベルメイトベルル</t>
    <phoneticPr fontId="2"/>
  </si>
  <si>
    <t>衝撃波II</t>
  </si>
  <si>
    <t>3-5</t>
  </si>
  <si>
    <t>共鳴増大波</t>
  </si>
  <si>
    <t>体当たりB</t>
  </si>
  <si>
    <t>ベルメイト肉塊</t>
    <rPh sb="5" eb="7">
      <t>ニクカイ</t>
    </rPh>
    <phoneticPr fontId="2"/>
  </si>
  <si>
    <t>短ライトニング波動砲</t>
  </si>
  <si>
    <t>ヘラクレス</t>
    <phoneticPr fontId="2"/>
  </si>
  <si>
    <t>超絶波動砲</t>
  </si>
  <si>
    <t>ヘクトール</t>
    <phoneticPr fontId="2"/>
  </si>
  <si>
    <t>圧縮波動砲</t>
  </si>
  <si>
    <t>衝撃波動砲</t>
  </si>
  <si>
    <t>ヘイムダル級</t>
    <rPh sb="5" eb="6">
      <t>キュウ</t>
    </rPh>
    <phoneticPr fontId="2"/>
  </si>
  <si>
    <t>大型誘導ミサイル</t>
  </si>
  <si>
    <t>主砲H</t>
  </si>
  <si>
    <t>追尾ビーム</t>
  </si>
  <si>
    <t>水中・水面の敵限定</t>
  </si>
  <si>
    <t>水2-4</t>
  </si>
  <si>
    <t>魚雷</t>
  </si>
  <si>
    <t>フロッグマン</t>
    <phoneticPr fontId="2"/>
  </si>
  <si>
    <t>上方向１８０度</t>
  </si>
  <si>
    <t>空2-4</t>
  </si>
  <si>
    <t>潜対空ミサイル</t>
  </si>
  <si>
    <t>フォースシュートT</t>
  </si>
  <si>
    <t>フレキシブル・フォース</t>
    <phoneticPr fontId="2"/>
  </si>
  <si>
    <t>フレースベルグ級</t>
    <rPh sb="7" eb="8">
      <t>キュウ</t>
    </rPh>
    <phoneticPr fontId="2"/>
  </si>
  <si>
    <t>追尾ミサイルII</t>
  </si>
  <si>
    <t>光子魚雷</t>
  </si>
  <si>
    <t>プリンスダム</t>
    <phoneticPr fontId="2"/>
  </si>
  <si>
    <t>使用時撃墜　デコイのみ</t>
    <rPh sb="0" eb="3">
      <t>シヨウジ</t>
    </rPh>
    <rPh sb="3" eb="5">
      <t>ゲキツイ</t>
    </rPh>
    <phoneticPr fontId="2"/>
  </si>
  <si>
    <t>周囲6HEX</t>
  </si>
  <si>
    <t>デコイ爆破</t>
  </si>
  <si>
    <t>灼熱波動砲</t>
  </si>
  <si>
    <t>光子バルカン</t>
  </si>
  <si>
    <t>加速激突</t>
  </si>
  <si>
    <t>ブリームス</t>
    <phoneticPr fontId="2"/>
  </si>
  <si>
    <t>圧縮炸裂波動砲</t>
  </si>
  <si>
    <t>フューチャーワールド</t>
    <phoneticPr fontId="2"/>
  </si>
  <si>
    <t>敵撃破時に相手に応じて資源増加</t>
  </si>
  <si>
    <t>捕獲弾</t>
  </si>
  <si>
    <t>ファインレーザー</t>
  </si>
  <si>
    <t>ファインモーション</t>
    <phoneticPr fontId="2"/>
  </si>
  <si>
    <t>射程1兵器での迎撃不可</t>
  </si>
  <si>
    <t>ファインアタック</t>
  </si>
  <si>
    <t>重力フィールド</t>
  </si>
  <si>
    <t>ビームWクロー</t>
  </si>
  <si>
    <t>ヒュロス</t>
    <phoneticPr fontId="2"/>
  </si>
  <si>
    <t>6Wミサイル</t>
  </si>
  <si>
    <t>ピスタフ</t>
    <phoneticPr fontId="2"/>
  </si>
  <si>
    <t>ピースメーカー</t>
    <phoneticPr fontId="2"/>
  </si>
  <si>
    <t>地対空ミサイル</t>
  </si>
  <si>
    <t>汎用洗車</t>
    <rPh sb="0" eb="2">
      <t>ハンヨウ</t>
    </rPh>
    <rPh sb="2" eb="4">
      <t>センシャ</t>
    </rPh>
    <phoneticPr fontId="2"/>
  </si>
  <si>
    <t>上1-1</t>
  </si>
  <si>
    <t>高射機関砲</t>
  </si>
  <si>
    <t>スタンダード波動砲</t>
  </si>
  <si>
    <t>パトロクロス</t>
    <phoneticPr fontId="2"/>
  </si>
  <si>
    <t>人型時</t>
  </si>
  <si>
    <t>分裂波動砲</t>
  </si>
  <si>
    <t>ハッピーデイズ</t>
    <phoneticPr fontId="2"/>
  </si>
  <si>
    <t>水中バイド弾</t>
  </si>
  <si>
    <t>バタリアン</t>
    <phoneticPr fontId="2"/>
  </si>
  <si>
    <t>前方2HEX</t>
  </si>
  <si>
    <t>パイルバンカー</t>
  </si>
  <si>
    <t>ハクサン</t>
    <phoneticPr fontId="2"/>
  </si>
  <si>
    <t>突撃ハクサン</t>
  </si>
  <si>
    <t>バイド肉塊</t>
    <rPh sb="3" eb="5">
      <t>ニクカイ</t>
    </rPh>
    <phoneticPr fontId="2"/>
  </si>
  <si>
    <t>隣接注意</t>
  </si>
  <si>
    <t>デビルウェーブ砲III</t>
  </si>
  <si>
    <t>バイドシステムγ</t>
    <phoneticPr fontId="2"/>
  </si>
  <si>
    <t>デビルウェーブ砲II</t>
  </si>
  <si>
    <t>バイドシステムβ</t>
    <phoneticPr fontId="2"/>
  </si>
  <si>
    <t>デビルウェーブ砲</t>
  </si>
  <si>
    <t>バイドシステムα</t>
    <phoneticPr fontId="2"/>
  </si>
  <si>
    <t>Bライトニング波動砲</t>
  </si>
  <si>
    <t>ハーデス</t>
    <phoneticPr fontId="2"/>
  </si>
  <si>
    <t>ノーチェイサー</t>
    <phoneticPr fontId="2"/>
  </si>
  <si>
    <t>燃料10消費</t>
  </si>
  <si>
    <t>鹵獲弾</t>
  </si>
  <si>
    <t>陽電子砲HX3</t>
  </si>
  <si>
    <t>大型ミサイルHX3</t>
  </si>
  <si>
    <t>主砲HX3</t>
  </si>
  <si>
    <t>追尾ビームHX3</t>
  </si>
  <si>
    <t>ニーズヘッグ級</t>
    <rPh sb="6" eb="7">
      <t>キュウ</t>
    </rPh>
    <phoneticPr fontId="2"/>
  </si>
  <si>
    <t>ナスルエル</t>
    <phoneticPr fontId="2"/>
  </si>
  <si>
    <t>灼熱波動砲II</t>
  </si>
  <si>
    <t>テンタクル・フォース</t>
    <phoneticPr fontId="2"/>
  </si>
  <si>
    <t>拡散波動砲:試</t>
  </si>
  <si>
    <t>デルタ</t>
    <phoneticPr fontId="2"/>
  </si>
  <si>
    <t>デリカテッセン</t>
    <phoneticPr fontId="2"/>
  </si>
  <si>
    <t>陽電子砲Ⅱ</t>
  </si>
  <si>
    <t>テュール級</t>
    <rPh sb="4" eb="5">
      <t>キュウ</t>
    </rPh>
    <phoneticPr fontId="2"/>
  </si>
  <si>
    <t>大型誘導ミサイルⅡ</t>
  </si>
  <si>
    <t>主砲H2</t>
  </si>
  <si>
    <t>追尾ビームH2</t>
  </si>
  <si>
    <t>ディフェンシブ・フォース</t>
    <phoneticPr fontId="2"/>
  </si>
  <si>
    <t>ダンタリオンの笛</t>
  </si>
  <si>
    <t>ダンタリオン</t>
    <phoneticPr fontId="2"/>
  </si>
  <si>
    <t>体当たりH</t>
  </si>
  <si>
    <t>中型ミサイルH</t>
  </si>
  <si>
    <t>中型ミサイル</t>
  </si>
  <si>
    <t>ミサイルランチャー</t>
  </si>
  <si>
    <t>攻 / 迎</t>
    <phoneticPr fontId="2"/>
  </si>
  <si>
    <t>ポッドシュート</t>
  </si>
  <si>
    <t>ホーミングミサイル</t>
  </si>
  <si>
    <t>ゾイド</t>
    <phoneticPr fontId="2"/>
  </si>
  <si>
    <t>セクシーダイナマイト２</t>
    <phoneticPr fontId="2"/>
  </si>
  <si>
    <t>セクシーダイナマイト</t>
    <phoneticPr fontId="2"/>
  </si>
  <si>
    <t>科学攻撃</t>
  </si>
  <si>
    <t>セクシー波動砲II</t>
  </si>
  <si>
    <t>セクシージェル２</t>
    <phoneticPr fontId="2"/>
  </si>
  <si>
    <t>使用時撃墜</t>
    <rPh sb="0" eb="3">
      <t>シヨウジ</t>
    </rPh>
    <rPh sb="3" eb="5">
      <t>ゲキツイ</t>
    </rPh>
    <phoneticPr fontId="2"/>
  </si>
  <si>
    <t>攻撃性爆破</t>
  </si>
  <si>
    <t>セクシージェル</t>
    <phoneticPr fontId="2"/>
  </si>
  <si>
    <t>セクシー波動砲</t>
  </si>
  <si>
    <t>バルムンク</t>
  </si>
  <si>
    <t>スレイプニル</t>
    <phoneticPr fontId="2"/>
  </si>
  <si>
    <t>STミサイル</t>
  </si>
  <si>
    <t>ストロバルトボマー</t>
    <phoneticPr fontId="2"/>
  </si>
  <si>
    <t>バイド汚染物質</t>
    <phoneticPr fontId="2"/>
  </si>
  <si>
    <t>ストロバルト</t>
    <phoneticPr fontId="2"/>
  </si>
  <si>
    <t>バルムンク試作型</t>
  </si>
  <si>
    <t>メガ波動砲</t>
  </si>
  <si>
    <t>ストライクボマー</t>
    <phoneticPr fontId="2"/>
  </si>
  <si>
    <t>スタンダード・フォース改</t>
    <rPh sb="11" eb="12">
      <t>カイ</t>
    </rPh>
    <phoneticPr fontId="2"/>
  </si>
  <si>
    <t>スタンダード・フォースK</t>
    <phoneticPr fontId="2"/>
  </si>
  <si>
    <t>スタンダード・フォースH</t>
    <phoneticPr fontId="2"/>
  </si>
  <si>
    <t>スタンダード・フォースC</t>
    <phoneticPr fontId="2"/>
  </si>
  <si>
    <t>スタンダード・フォース</t>
    <phoneticPr fontId="2"/>
  </si>
  <si>
    <t>スコープダック</t>
    <phoneticPr fontId="2"/>
  </si>
  <si>
    <t>シューティングスター</t>
    <phoneticPr fontId="2"/>
  </si>
  <si>
    <t>シャドウ・フォース</t>
    <phoneticPr fontId="2"/>
  </si>
  <si>
    <t>バイドシード砲III</t>
  </si>
  <si>
    <t>ジギタリウス３</t>
    <phoneticPr fontId="2"/>
  </si>
  <si>
    <t>バイドシード砲II</t>
  </si>
  <si>
    <t>ジギタリウス２</t>
    <phoneticPr fontId="2"/>
  </si>
  <si>
    <t>バイドシード砲</t>
  </si>
  <si>
    <t>ジギタリウス</t>
    <phoneticPr fontId="2"/>
  </si>
  <si>
    <t>バイドレーザーGT</t>
  </si>
  <si>
    <t>ジータ</t>
    <phoneticPr fontId="2"/>
  </si>
  <si>
    <t>亜空間ソナーII</t>
  </si>
  <si>
    <t>拡散波動砲</t>
  </si>
  <si>
    <t>サンデーストライク</t>
    <phoneticPr fontId="2"/>
  </si>
  <si>
    <t>誘導ミサイル</t>
    <rPh sb="1" eb="2">
      <t>ミチビ</t>
    </rPh>
    <phoneticPr fontId="2"/>
  </si>
  <si>
    <t>フラガラッハ砲</t>
  </si>
  <si>
    <t>コンバイラ</t>
    <phoneticPr fontId="2"/>
  </si>
  <si>
    <t>ファットミサイル砲Ｈ</t>
  </si>
  <si>
    <t>追尾ビームCB</t>
  </si>
  <si>
    <t>持続式圧縮波動砲III</t>
  </si>
  <si>
    <t>コンサートマスター</t>
    <phoneticPr fontId="2"/>
  </si>
  <si>
    <t>パイルバンカーIII</t>
  </si>
  <si>
    <t>ケンロクエン</t>
    <phoneticPr fontId="2"/>
  </si>
  <si>
    <t>突撃ケンロクエン</t>
  </si>
  <si>
    <t>ライトニング波動砲</t>
  </si>
  <si>
    <t>ケルベロス</t>
    <phoneticPr fontId="2"/>
  </si>
  <si>
    <t>体当たりＨ</t>
  </si>
  <si>
    <t>6HEX</t>
  </si>
  <si>
    <t>携行型陽電子砲</t>
  </si>
  <si>
    <t>ゲインズ２</t>
    <phoneticPr fontId="2"/>
  </si>
  <si>
    <t>凝縮波動砲</t>
  </si>
  <si>
    <t>ゲインズ</t>
    <phoneticPr fontId="2"/>
  </si>
  <si>
    <t>光子魚雷</t>
    <phoneticPr fontId="2"/>
  </si>
  <si>
    <t>クロスザルビコン</t>
    <phoneticPr fontId="2"/>
  </si>
  <si>
    <t>前4HEX</t>
  </si>
  <si>
    <t>クロー波動砲弾</t>
  </si>
  <si>
    <t>フォース装着時　ノックバック</t>
    <phoneticPr fontId="2"/>
  </si>
  <si>
    <t>持続式圧縮波動砲</t>
  </si>
  <si>
    <t>グレースノート</t>
    <phoneticPr fontId="2"/>
  </si>
  <si>
    <t>ダーマレーザー</t>
  </si>
  <si>
    <t>グリッドロック</t>
    <phoneticPr fontId="2"/>
  </si>
  <si>
    <t>ダリス弾</t>
  </si>
  <si>
    <t>超音波魚雷</t>
  </si>
  <si>
    <t>グランビアF</t>
    <phoneticPr fontId="2"/>
  </si>
  <si>
    <t>スタンダード波動砲III</t>
  </si>
  <si>
    <t>キングスマインド</t>
    <phoneticPr fontId="2"/>
  </si>
  <si>
    <t>デコイのみ</t>
  </si>
  <si>
    <t>キャンサー</t>
    <phoneticPr fontId="2"/>
  </si>
  <si>
    <t>大砲</t>
  </si>
  <si>
    <t>キウイベリー</t>
    <phoneticPr fontId="2"/>
  </si>
  <si>
    <t>艦首波動砲Ⅱ</t>
  </si>
  <si>
    <t>ガルム級</t>
    <rPh sb="3" eb="4">
      <t>キュウ</t>
    </rPh>
    <phoneticPr fontId="2"/>
  </si>
  <si>
    <t>主砲Ⅱ</t>
  </si>
  <si>
    <t>追尾ビームⅡ</t>
  </si>
  <si>
    <t>高速氷弾</t>
  </si>
  <si>
    <t>ガスターネット</t>
    <phoneticPr fontId="2"/>
  </si>
  <si>
    <t>ポッドシュートG</t>
  </si>
  <si>
    <t>ツイン光子バルカン</t>
  </si>
  <si>
    <t>ツイン光子バルカンL</t>
  </si>
  <si>
    <t>1</t>
  </si>
  <si>
    <t>ガウパーアタック</t>
  </si>
  <si>
    <t>ガウパー２</t>
    <phoneticPr fontId="2"/>
  </si>
  <si>
    <t>2</t>
  </si>
  <si>
    <t>高濃度バイド体液</t>
  </si>
  <si>
    <t>ガウパー</t>
    <phoneticPr fontId="2"/>
  </si>
  <si>
    <t>エスコートタイム</t>
    <phoneticPr fontId="2"/>
  </si>
  <si>
    <t>衝撃波動砲II</t>
  </si>
  <si>
    <t>バルカンtype2</t>
  </si>
  <si>
    <t>衝撃波動砲III</t>
  </si>
  <si>
    <t>エーギル級</t>
    <rPh sb="4" eb="5">
      <t>キュウ</t>
    </rPh>
    <phoneticPr fontId="2"/>
  </si>
  <si>
    <t>ウェーブマスター</t>
    <phoneticPr fontId="2"/>
  </si>
  <si>
    <t>艦首波動砲</t>
  </si>
  <si>
    <t>ヴァナルガンド級</t>
    <rPh sb="7" eb="8">
      <t>キュウ</t>
    </rPh>
    <phoneticPr fontId="2"/>
  </si>
  <si>
    <t>上2-4</t>
  </si>
  <si>
    <t>主砲</t>
  </si>
  <si>
    <t>バイドスピリット砲III</t>
  </si>
  <si>
    <t>アンフィビアン３</t>
    <phoneticPr fontId="2"/>
  </si>
  <si>
    <t>バイドスピリット砲II</t>
  </si>
  <si>
    <t>アンフィビアン２</t>
    <phoneticPr fontId="2"/>
  </si>
  <si>
    <t>フォース装着時</t>
    <phoneticPr fontId="2"/>
  </si>
  <si>
    <t>バイドスピリット砲</t>
  </si>
  <si>
    <t>アンフィビアン</t>
    <phoneticPr fontId="2"/>
  </si>
  <si>
    <t>アンカーアタック</t>
  </si>
  <si>
    <t>アローヘッド</t>
    <phoneticPr fontId="2"/>
  </si>
  <si>
    <t>パイルバンカーII</t>
  </si>
  <si>
    <t>アサノガワ</t>
    <phoneticPr fontId="2"/>
  </si>
  <si>
    <t>突撃アサノガワ</t>
  </si>
  <si>
    <t>リングレーザーU</t>
  </si>
  <si>
    <t>燃料10消費</t>
    <phoneticPr fontId="2"/>
  </si>
  <si>
    <t>追尾ミサイルU</t>
  </si>
  <si>
    <t>サイビットシュート</t>
  </si>
  <si>
    <t>LEO</t>
    <phoneticPr fontId="2"/>
  </si>
  <si>
    <t>エース命中</t>
    <rPh sb="3" eb="5">
      <t>メイチュウ</t>
    </rPh>
    <phoneticPr fontId="2"/>
  </si>
  <si>
    <t>エース火力</t>
    <rPh sb="3" eb="5">
      <t>カリョク</t>
    </rPh>
    <phoneticPr fontId="2"/>
  </si>
  <si>
    <t>レディラブ・ウェーブマスター</t>
    <phoneticPr fontId="2"/>
  </si>
  <si>
    <t>地球</t>
    <rPh sb="0" eb="2">
      <t>チキュウ</t>
    </rPh>
    <phoneticPr fontId="2"/>
  </si>
  <si>
    <t>ラグナロック</t>
    <phoneticPr fontId="2"/>
  </si>
  <si>
    <t>バイド</t>
    <phoneticPr fontId="2"/>
  </si>
  <si>
    <t>プリンシパリティーズ</t>
    <phoneticPr fontId="2"/>
  </si>
  <si>
    <t>ヒュロス</t>
    <phoneticPr fontId="2"/>
  </si>
  <si>
    <t>ネオプトレモス</t>
    <phoneticPr fontId="2"/>
  </si>
  <si>
    <t>ナルキッソス</t>
    <phoneticPr fontId="2"/>
  </si>
  <si>
    <t>ドミニオンズ</t>
    <phoneticPr fontId="2"/>
  </si>
  <si>
    <t>ダイダロス</t>
    <phoneticPr fontId="2"/>
  </si>
  <si>
    <t>サンデーストライク・ストライクボマー</t>
    <phoneticPr fontId="2"/>
  </si>
  <si>
    <t>ケルベロス・ハーデス</t>
    <phoneticPr fontId="2"/>
  </si>
  <si>
    <t>ゲインズ３</t>
    <phoneticPr fontId="2"/>
  </si>
  <si>
    <t>クロークロー</t>
    <phoneticPr fontId="2"/>
  </si>
  <si>
    <t>カロン</t>
    <phoneticPr fontId="2"/>
  </si>
  <si>
    <t>ガルーダ</t>
    <phoneticPr fontId="2"/>
  </si>
  <si>
    <t>カグヤ</t>
    <phoneticPr fontId="2"/>
  </si>
  <si>
    <t>ウォーヘッド</t>
    <phoneticPr fontId="2"/>
  </si>
  <si>
    <t>アローヘッド・デルタ</t>
    <phoneticPr fontId="2"/>
  </si>
  <si>
    <t>アルバトロス</t>
    <phoneticPr fontId="2"/>
  </si>
  <si>
    <t>アキレウス</t>
    <phoneticPr fontId="2"/>
  </si>
  <si>
    <t>アーヴァンク</t>
    <phoneticPr fontId="2"/>
  </si>
  <si>
    <t>エース</t>
    <phoneticPr fontId="2"/>
  </si>
  <si>
    <t>体当たりＨ(ゲインズ・タブ)</t>
    <phoneticPr fontId="2"/>
  </si>
  <si>
    <t>攻 / {反</t>
  </si>
  <si>
    <t>中型ミサイルH（タブ3）</t>
    <phoneticPr fontId="2"/>
  </si>
  <si>
    <t>6Wミサイル(ヒュロス)</t>
    <phoneticPr fontId="2"/>
  </si>
  <si>
    <t>中型ミサイル(タブ12)</t>
    <phoneticPr fontId="2"/>
  </si>
  <si>
    <t>誘爆ミサイル</t>
    <phoneticPr fontId="2"/>
  </si>
  <si>
    <t>ミサイルランチャー（タブ2）</t>
    <phoneticPr fontId="2"/>
  </si>
  <si>
    <t>ホーミングミサイル（ﾀﾞｲﾀﾞﾛｽ）</t>
    <phoneticPr fontId="2"/>
  </si>
  <si>
    <t>命</t>
    <rPh sb="0" eb="1">
      <t>イノチ</t>
    </rPh>
    <phoneticPr fontId="2"/>
  </si>
  <si>
    <t>Ace</t>
    <phoneticPr fontId="2"/>
  </si>
  <si>
    <t>攻</t>
    <rPh sb="0" eb="1">
      <t>コウ</t>
    </rPh>
    <phoneticPr fontId="2"/>
  </si>
  <si>
    <t>弾</t>
    <rPh sb="0" eb="1">
      <t>タマ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</si>
</sst>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9" fontId="0" fillId="0" borderId="0" xfId="1" applyFont="1">
      <alignment vertical="center"/>
    </xf>
    <xf numFmtId="49" fontId="0" fillId="0" borderId="0" xfId="0" applyNumberFormat="1">
      <alignment vertical="center"/>
    </xf>
    <xf numFmtId="9" fontId="0" fillId="0" borderId="0" xfId="0" applyNumberFormat="1">
      <alignment vertical="center"/>
    </xf>
    <xf numFmtId="9" fontId="0" fillId="0" borderId="1" xfId="1" applyFont="1" applyBorder="1">
      <alignment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1" fontId="0" fillId="0" borderId="1" xfId="0" applyNumberFormat="1" applyFill="1" applyBorder="1">
      <alignment vertical="center"/>
    </xf>
    <xf numFmtId="1" fontId="0" fillId="0" borderId="1" xfId="0" applyNumberFormat="1" applyBorder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9" fontId="0" fillId="0" borderId="0" xfId="0" applyNumberFormat="1" applyFill="1">
      <alignment vertical="center"/>
    </xf>
    <xf numFmtId="1" fontId="0" fillId="0" borderId="0" xfId="0" applyNumberFormat="1" applyFill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1"/>
  <sheetViews>
    <sheetView tabSelected="1" zoomScaleNormal="100" workbookViewId="0">
      <pane ySplit="1" topLeftCell="A2" activePane="bottomLeft" state="frozen"/>
      <selection pane="bottomLeft" activeCell="D16" sqref="D16"/>
    </sheetView>
  </sheetViews>
  <sheetFormatPr defaultRowHeight="13.5" x14ac:dyDescent="0.15"/>
  <cols>
    <col min="1" max="1" width="5.25" bestFit="1" customWidth="1"/>
    <col min="2" max="2" width="13.5" bestFit="1" customWidth="1"/>
    <col min="3" max="3" width="11.375" bestFit="1" customWidth="1"/>
    <col min="4" max="4" width="36.125" bestFit="1" customWidth="1"/>
    <col min="5" max="5" width="13" bestFit="1" customWidth="1"/>
    <col min="6" max="6" width="10.5" bestFit="1" customWidth="1"/>
    <col min="7" max="7" width="4.5" bestFit="1" customWidth="1"/>
    <col min="8" max="8" width="5.25" bestFit="1" customWidth="1"/>
    <col min="9" max="9" width="8" bestFit="1" customWidth="1"/>
    <col min="11" max="11" width="8" bestFit="1" customWidth="1"/>
    <col min="13" max="13" width="10.25" bestFit="1" customWidth="1"/>
    <col min="14" max="14" width="8.875" bestFit="1" customWidth="1"/>
    <col min="15" max="15" width="7.125" bestFit="1" customWidth="1"/>
    <col min="16" max="16" width="25.75" bestFit="1" customWidth="1"/>
  </cols>
  <sheetData>
    <row r="1" spans="1:16" x14ac:dyDescent="0.15">
      <c r="A1" s="5" t="s">
        <v>691</v>
      </c>
      <c r="B1" s="5" t="s">
        <v>690</v>
      </c>
      <c r="C1" s="5" t="s">
        <v>689</v>
      </c>
      <c r="D1" s="5" t="s">
        <v>688</v>
      </c>
      <c r="E1" s="5" t="s">
        <v>687</v>
      </c>
      <c r="F1" s="5" t="s">
        <v>686</v>
      </c>
      <c r="G1" s="5" t="s">
        <v>685</v>
      </c>
      <c r="H1" s="5" t="s">
        <v>684</v>
      </c>
      <c r="I1" s="5" t="s">
        <v>683</v>
      </c>
      <c r="J1" s="5" t="s">
        <v>682</v>
      </c>
      <c r="K1" s="5" t="s">
        <v>681</v>
      </c>
      <c r="L1" s="5" t="s">
        <v>680</v>
      </c>
      <c r="M1" s="5" t="s">
        <v>679</v>
      </c>
      <c r="N1" s="5" t="s">
        <v>678</v>
      </c>
      <c r="O1" s="5" t="s">
        <v>677</v>
      </c>
      <c r="P1" s="5" t="s">
        <v>676</v>
      </c>
    </row>
    <row r="2" spans="1:16" x14ac:dyDescent="0.15">
      <c r="A2" s="5">
        <v>1</v>
      </c>
      <c r="B2" s="5" t="s">
        <v>610</v>
      </c>
      <c r="C2" s="5" t="s">
        <v>670</v>
      </c>
      <c r="D2" s="5" t="s">
        <v>675</v>
      </c>
      <c r="E2" s="5" t="s">
        <v>652</v>
      </c>
      <c r="F2" s="5" t="s">
        <v>576</v>
      </c>
      <c r="G2" s="5">
        <v>260</v>
      </c>
      <c r="H2" s="5">
        <v>100</v>
      </c>
      <c r="I2" s="5" t="s">
        <v>175</v>
      </c>
      <c r="J2" s="5">
        <v>7</v>
      </c>
      <c r="K2" s="5" t="s">
        <v>186</v>
      </c>
      <c r="L2" s="6">
        <v>0.05</v>
      </c>
      <c r="M2" s="6"/>
      <c r="N2" s="5">
        <v>307</v>
      </c>
      <c r="O2" s="5">
        <v>5</v>
      </c>
      <c r="P2" s="5"/>
    </row>
    <row r="3" spans="1:16" x14ac:dyDescent="0.15">
      <c r="A3" s="5">
        <v>2</v>
      </c>
      <c r="B3" s="5" t="s">
        <v>610</v>
      </c>
      <c r="C3" s="5" t="s">
        <v>674</v>
      </c>
      <c r="D3" s="5" t="s">
        <v>673</v>
      </c>
      <c r="E3" s="5" t="s">
        <v>672</v>
      </c>
      <c r="F3" s="5" t="s">
        <v>170</v>
      </c>
      <c r="G3" s="5">
        <v>160</v>
      </c>
      <c r="H3" s="5">
        <v>100</v>
      </c>
      <c r="I3" s="5">
        <v>3</v>
      </c>
      <c r="J3" s="5">
        <v>7</v>
      </c>
      <c r="K3" s="5">
        <v>0</v>
      </c>
      <c r="L3" s="6">
        <v>0.03</v>
      </c>
      <c r="M3" s="6"/>
      <c r="N3" s="5"/>
      <c r="O3" s="5"/>
      <c r="P3" s="5"/>
    </row>
    <row r="4" spans="1:16" x14ac:dyDescent="0.15">
      <c r="A4" s="5">
        <v>3</v>
      </c>
      <c r="B4" s="5" t="s">
        <v>610</v>
      </c>
      <c r="C4" s="5" t="s">
        <v>670</v>
      </c>
      <c r="D4" s="5" t="s">
        <v>671</v>
      </c>
      <c r="E4" s="5" t="s">
        <v>385</v>
      </c>
      <c r="F4" s="5" t="s">
        <v>170</v>
      </c>
      <c r="G4" s="5">
        <v>130</v>
      </c>
      <c r="H4" s="5">
        <v>100</v>
      </c>
      <c r="I4" s="5" t="s">
        <v>175</v>
      </c>
      <c r="J4" s="5">
        <v>7</v>
      </c>
      <c r="K4" s="5">
        <v>0</v>
      </c>
      <c r="L4" s="6">
        <v>0.03</v>
      </c>
      <c r="M4" s="6"/>
      <c r="N4" s="5"/>
      <c r="O4" s="5"/>
      <c r="P4" s="5"/>
    </row>
    <row r="5" spans="1:16" x14ac:dyDescent="0.15">
      <c r="A5" s="5">
        <v>4</v>
      </c>
      <c r="B5" s="5" t="s">
        <v>610</v>
      </c>
      <c r="C5" s="5" t="s">
        <v>670</v>
      </c>
      <c r="D5" s="5" t="s">
        <v>669</v>
      </c>
      <c r="E5" s="5" t="s">
        <v>370</v>
      </c>
      <c r="F5" s="5" t="s">
        <v>170</v>
      </c>
      <c r="G5" s="5">
        <v>160</v>
      </c>
      <c r="H5" s="5">
        <v>100</v>
      </c>
      <c r="I5" s="5" t="s">
        <v>175</v>
      </c>
      <c r="J5" s="5">
        <v>7</v>
      </c>
      <c r="K5" s="5">
        <v>0</v>
      </c>
      <c r="L5" s="6">
        <v>0.03</v>
      </c>
      <c r="M5" s="6"/>
      <c r="N5" s="5"/>
      <c r="O5" s="5"/>
      <c r="P5" s="5"/>
    </row>
    <row r="6" spans="1:16" x14ac:dyDescent="0.15">
      <c r="A6" s="5">
        <v>5</v>
      </c>
      <c r="B6" s="5" t="s">
        <v>610</v>
      </c>
      <c r="C6" s="5" t="s">
        <v>665</v>
      </c>
      <c r="D6" s="5" t="s">
        <v>668</v>
      </c>
      <c r="E6" s="5" t="s">
        <v>652</v>
      </c>
      <c r="F6" s="5" t="s">
        <v>576</v>
      </c>
      <c r="G6" s="5">
        <v>300</v>
      </c>
      <c r="H6" s="5">
        <v>100</v>
      </c>
      <c r="I6" s="5" t="s">
        <v>175</v>
      </c>
      <c r="J6" s="5">
        <v>7</v>
      </c>
      <c r="K6" s="5" t="s">
        <v>186</v>
      </c>
      <c r="L6" s="6">
        <v>0.05</v>
      </c>
      <c r="M6" s="6"/>
      <c r="N6" s="5">
        <v>354</v>
      </c>
      <c r="O6" s="5">
        <v>5</v>
      </c>
      <c r="P6" s="5"/>
    </row>
    <row r="7" spans="1:16" x14ac:dyDescent="0.15">
      <c r="A7" s="5">
        <v>6</v>
      </c>
      <c r="B7" s="5" t="s">
        <v>610</v>
      </c>
      <c r="C7" s="5" t="s">
        <v>665</v>
      </c>
      <c r="D7" s="5" t="s">
        <v>667</v>
      </c>
      <c r="E7" s="5" t="s">
        <v>388</v>
      </c>
      <c r="F7" s="5" t="s">
        <v>170</v>
      </c>
      <c r="G7" s="5">
        <v>170</v>
      </c>
      <c r="H7" s="5">
        <v>100</v>
      </c>
      <c r="I7" s="5">
        <v>3</v>
      </c>
      <c r="J7" s="5">
        <v>7</v>
      </c>
      <c r="K7" s="5">
        <v>0</v>
      </c>
      <c r="L7" s="6">
        <v>0.03</v>
      </c>
      <c r="M7" s="6"/>
      <c r="N7" s="5"/>
      <c r="O7" s="5"/>
      <c r="P7" s="5"/>
    </row>
    <row r="8" spans="1:16" x14ac:dyDescent="0.15">
      <c r="A8" s="5">
        <v>7</v>
      </c>
      <c r="B8" s="5" t="s">
        <v>610</v>
      </c>
      <c r="C8" s="5" t="s">
        <v>665</v>
      </c>
      <c r="D8" s="5" t="s">
        <v>666</v>
      </c>
      <c r="E8" s="5" t="s">
        <v>385</v>
      </c>
      <c r="F8" s="5" t="s">
        <v>170</v>
      </c>
      <c r="G8" s="5">
        <v>140</v>
      </c>
      <c r="H8" s="5">
        <v>100</v>
      </c>
      <c r="I8" s="5" t="s">
        <v>175</v>
      </c>
      <c r="J8" s="5">
        <v>7</v>
      </c>
      <c r="K8" s="5">
        <v>0</v>
      </c>
      <c r="L8" s="6">
        <v>0.03</v>
      </c>
      <c r="M8" s="6"/>
      <c r="N8" s="5"/>
      <c r="O8" s="5"/>
      <c r="P8" s="5"/>
    </row>
    <row r="9" spans="1:16" x14ac:dyDescent="0.15">
      <c r="A9" s="5">
        <v>8</v>
      </c>
      <c r="B9" s="5" t="s">
        <v>610</v>
      </c>
      <c r="C9" s="5" t="s">
        <v>665</v>
      </c>
      <c r="D9" s="5" t="s">
        <v>664</v>
      </c>
      <c r="E9" s="5" t="s">
        <v>370</v>
      </c>
      <c r="F9" s="5" t="s">
        <v>170</v>
      </c>
      <c r="G9" s="5">
        <v>160</v>
      </c>
      <c r="H9" s="5">
        <v>100</v>
      </c>
      <c r="I9" s="5" t="s">
        <v>175</v>
      </c>
      <c r="J9" s="5">
        <v>7</v>
      </c>
      <c r="K9" s="5">
        <v>0</v>
      </c>
      <c r="L9" s="6">
        <v>0.03</v>
      </c>
      <c r="M9" s="6"/>
      <c r="N9" s="5"/>
      <c r="O9" s="5"/>
      <c r="P9" s="5"/>
    </row>
    <row r="10" spans="1:16" x14ac:dyDescent="0.15">
      <c r="A10" s="5">
        <v>9</v>
      </c>
      <c r="B10" s="5" t="s">
        <v>610</v>
      </c>
      <c r="C10" s="5" t="s">
        <v>660</v>
      </c>
      <c r="D10" s="5" t="s">
        <v>663</v>
      </c>
      <c r="E10" s="5" t="s">
        <v>652</v>
      </c>
      <c r="F10" s="5" t="s">
        <v>576</v>
      </c>
      <c r="G10" s="5">
        <v>310</v>
      </c>
      <c r="H10" s="5">
        <v>100</v>
      </c>
      <c r="I10" s="5" t="s">
        <v>175</v>
      </c>
      <c r="J10" s="5">
        <v>7</v>
      </c>
      <c r="K10" s="5" t="s">
        <v>186</v>
      </c>
      <c r="L10" s="6">
        <v>0.05</v>
      </c>
      <c r="M10" s="6"/>
      <c r="N10" s="5">
        <v>366</v>
      </c>
      <c r="O10" s="5">
        <v>5</v>
      </c>
      <c r="P10" s="5"/>
    </row>
    <row r="11" spans="1:16" x14ac:dyDescent="0.15">
      <c r="A11" s="5">
        <v>10</v>
      </c>
      <c r="B11" s="5" t="s">
        <v>610</v>
      </c>
      <c r="C11" s="5" t="s">
        <v>660</v>
      </c>
      <c r="D11" s="5" t="s">
        <v>662</v>
      </c>
      <c r="E11" s="5" t="s">
        <v>388</v>
      </c>
      <c r="F11" s="5" t="s">
        <v>170</v>
      </c>
      <c r="G11" s="5">
        <v>170</v>
      </c>
      <c r="H11" s="5">
        <v>100</v>
      </c>
      <c r="I11" s="5">
        <v>3</v>
      </c>
      <c r="J11" s="5">
        <v>7</v>
      </c>
      <c r="K11" s="5">
        <v>0</v>
      </c>
      <c r="L11" s="6">
        <v>0.03</v>
      </c>
      <c r="M11" s="6"/>
      <c r="N11" s="5"/>
      <c r="O11" s="5"/>
      <c r="P11" s="5"/>
    </row>
    <row r="12" spans="1:16" x14ac:dyDescent="0.15">
      <c r="A12" s="5">
        <v>11</v>
      </c>
      <c r="B12" s="5" t="s">
        <v>610</v>
      </c>
      <c r="C12" s="5" t="s">
        <v>660</v>
      </c>
      <c r="D12" s="5" t="s">
        <v>661</v>
      </c>
      <c r="E12" s="5" t="s">
        <v>385</v>
      </c>
      <c r="F12" s="5" t="s">
        <v>170</v>
      </c>
      <c r="G12" s="5">
        <v>140</v>
      </c>
      <c r="H12" s="5">
        <v>100</v>
      </c>
      <c r="I12" s="5" t="s">
        <v>175</v>
      </c>
      <c r="J12" s="5">
        <v>7</v>
      </c>
      <c r="K12" s="5">
        <v>0</v>
      </c>
      <c r="L12" s="6">
        <v>0.03</v>
      </c>
      <c r="M12" s="6"/>
      <c r="N12" s="5"/>
      <c r="O12" s="5"/>
      <c r="P12" s="5"/>
    </row>
    <row r="13" spans="1:16" x14ac:dyDescent="0.15">
      <c r="A13" s="5">
        <v>12</v>
      </c>
      <c r="B13" s="5" t="s">
        <v>610</v>
      </c>
      <c r="C13" s="5" t="s">
        <v>660</v>
      </c>
      <c r="D13" s="5" t="s">
        <v>659</v>
      </c>
      <c r="E13" s="5" t="s">
        <v>370</v>
      </c>
      <c r="F13" s="5" t="s">
        <v>170</v>
      </c>
      <c r="G13" s="5">
        <v>160</v>
      </c>
      <c r="H13" s="5">
        <v>100</v>
      </c>
      <c r="I13" s="5" t="s">
        <v>175</v>
      </c>
      <c r="J13" s="5">
        <v>7</v>
      </c>
      <c r="K13" s="5">
        <v>0</v>
      </c>
      <c r="L13" s="6">
        <v>0.03</v>
      </c>
      <c r="M13" s="6"/>
      <c r="N13" s="5"/>
      <c r="O13" s="5"/>
      <c r="P13" s="5"/>
    </row>
    <row r="14" spans="1:16" x14ac:dyDescent="0.15">
      <c r="A14" s="5">
        <v>13</v>
      </c>
      <c r="B14" s="5" t="s">
        <v>610</v>
      </c>
      <c r="C14" s="5" t="s">
        <v>655</v>
      </c>
      <c r="D14" s="5" t="s">
        <v>658</v>
      </c>
      <c r="E14" s="5" t="s">
        <v>652</v>
      </c>
      <c r="F14" s="5" t="s">
        <v>576</v>
      </c>
      <c r="G14" s="5">
        <v>330</v>
      </c>
      <c r="H14" s="5">
        <v>100</v>
      </c>
      <c r="I14" s="5" t="s">
        <v>175</v>
      </c>
      <c r="J14" s="5">
        <v>7</v>
      </c>
      <c r="K14" s="5" t="s">
        <v>194</v>
      </c>
      <c r="L14" s="6">
        <v>0.05</v>
      </c>
      <c r="M14" s="6"/>
      <c r="N14" s="8">
        <f>G14*1.18</f>
        <v>389.4</v>
      </c>
      <c r="O14" s="5">
        <v>5</v>
      </c>
      <c r="P14" s="5"/>
    </row>
    <row r="15" spans="1:16" x14ac:dyDescent="0.15">
      <c r="A15" s="5">
        <v>14</v>
      </c>
      <c r="B15" s="5" t="s">
        <v>610</v>
      </c>
      <c r="C15" s="5" t="s">
        <v>655</v>
      </c>
      <c r="D15" s="5" t="s">
        <v>657</v>
      </c>
      <c r="E15" s="5" t="s">
        <v>388</v>
      </c>
      <c r="F15" s="5" t="s">
        <v>170</v>
      </c>
      <c r="G15" s="5">
        <v>180</v>
      </c>
      <c r="H15" s="5">
        <v>100</v>
      </c>
      <c r="I15" s="5">
        <v>3</v>
      </c>
      <c r="J15" s="5">
        <v>7</v>
      </c>
      <c r="K15" s="5">
        <v>0</v>
      </c>
      <c r="L15" s="6">
        <v>0.03</v>
      </c>
      <c r="M15" s="6"/>
      <c r="N15" s="5"/>
      <c r="O15" s="5"/>
      <c r="P15" s="5"/>
    </row>
    <row r="16" spans="1:16" x14ac:dyDescent="0.15">
      <c r="A16" s="5">
        <v>15</v>
      </c>
      <c r="B16" s="5" t="s">
        <v>610</v>
      </c>
      <c r="C16" s="5" t="s">
        <v>655</v>
      </c>
      <c r="D16" s="5" t="s">
        <v>656</v>
      </c>
      <c r="E16" s="5" t="s">
        <v>385</v>
      </c>
      <c r="F16" s="5" t="s">
        <v>170</v>
      </c>
      <c r="G16" s="5">
        <v>150</v>
      </c>
      <c r="H16" s="5">
        <v>100</v>
      </c>
      <c r="I16" s="5" t="s">
        <v>175</v>
      </c>
      <c r="J16" s="5">
        <v>7</v>
      </c>
      <c r="K16" s="5">
        <v>0</v>
      </c>
      <c r="L16" s="6">
        <v>0.03</v>
      </c>
      <c r="M16" s="6"/>
      <c r="N16" s="5"/>
      <c r="O16" s="5"/>
      <c r="P16" s="5"/>
    </row>
    <row r="17" spans="1:16" x14ac:dyDescent="0.15">
      <c r="A17" s="5">
        <v>16</v>
      </c>
      <c r="B17" s="5" t="s">
        <v>610</v>
      </c>
      <c r="C17" s="5" t="s">
        <v>655</v>
      </c>
      <c r="D17" s="5" t="s">
        <v>654</v>
      </c>
      <c r="E17" s="5" t="s">
        <v>370</v>
      </c>
      <c r="F17" s="5" t="s">
        <v>170</v>
      </c>
      <c r="G17" s="5">
        <v>160</v>
      </c>
      <c r="H17" s="5">
        <v>100</v>
      </c>
      <c r="I17" s="5" t="s">
        <v>175</v>
      </c>
      <c r="J17" s="5">
        <v>7</v>
      </c>
      <c r="K17" s="5">
        <v>0</v>
      </c>
      <c r="L17" s="6">
        <v>0.03</v>
      </c>
      <c r="M17" s="6"/>
      <c r="N17" s="5"/>
      <c r="O17" s="5"/>
      <c r="P17" s="5"/>
    </row>
    <row r="18" spans="1:16" x14ac:dyDescent="0.15">
      <c r="A18" s="5">
        <v>17</v>
      </c>
      <c r="B18" s="5" t="s">
        <v>610</v>
      </c>
      <c r="C18" s="5" t="s">
        <v>649</v>
      </c>
      <c r="D18" s="5" t="s">
        <v>653</v>
      </c>
      <c r="E18" s="5" t="s">
        <v>652</v>
      </c>
      <c r="F18" s="5" t="s">
        <v>576</v>
      </c>
      <c r="G18" s="5">
        <v>360</v>
      </c>
      <c r="H18" s="5">
        <v>100</v>
      </c>
      <c r="I18" s="5" t="s">
        <v>175</v>
      </c>
      <c r="J18" s="5">
        <v>7</v>
      </c>
      <c r="K18" s="5" t="s">
        <v>194</v>
      </c>
      <c r="L18" s="6">
        <v>0.05</v>
      </c>
      <c r="M18" s="6"/>
      <c r="N18" s="8">
        <f>G18*1.18</f>
        <v>424.79999999999995</v>
      </c>
      <c r="O18" s="5">
        <v>5</v>
      </c>
      <c r="P18" s="5"/>
    </row>
    <row r="19" spans="1:16" x14ac:dyDescent="0.15">
      <c r="A19" s="5">
        <v>18</v>
      </c>
      <c r="B19" s="5" t="s">
        <v>610</v>
      </c>
      <c r="C19" s="5" t="s">
        <v>649</v>
      </c>
      <c r="D19" s="5" t="s">
        <v>651</v>
      </c>
      <c r="E19" s="5" t="s">
        <v>388</v>
      </c>
      <c r="F19" s="5" t="s">
        <v>170</v>
      </c>
      <c r="G19" s="5">
        <v>200</v>
      </c>
      <c r="H19" s="5">
        <v>100</v>
      </c>
      <c r="I19" s="5">
        <v>3</v>
      </c>
      <c r="J19" s="5">
        <v>7</v>
      </c>
      <c r="K19" s="5">
        <v>0</v>
      </c>
      <c r="L19" s="6">
        <v>0.03</v>
      </c>
      <c r="M19" s="6"/>
      <c r="N19" s="5"/>
      <c r="O19" s="5"/>
      <c r="P19" s="5"/>
    </row>
    <row r="20" spans="1:16" x14ac:dyDescent="0.15">
      <c r="A20" s="5">
        <v>19</v>
      </c>
      <c r="B20" s="5" t="s">
        <v>610</v>
      </c>
      <c r="C20" s="5" t="s">
        <v>649</v>
      </c>
      <c r="D20" s="5" t="s">
        <v>650</v>
      </c>
      <c r="E20" s="5" t="s">
        <v>385</v>
      </c>
      <c r="F20" s="5" t="s">
        <v>170</v>
      </c>
      <c r="G20" s="5">
        <v>150</v>
      </c>
      <c r="H20" s="5">
        <v>100</v>
      </c>
      <c r="I20" s="5" t="s">
        <v>175</v>
      </c>
      <c r="J20" s="5">
        <v>7</v>
      </c>
      <c r="K20" s="5">
        <v>0</v>
      </c>
      <c r="L20" s="6">
        <v>0.03</v>
      </c>
      <c r="M20" s="6"/>
      <c r="N20" s="5"/>
      <c r="O20" s="5"/>
      <c r="P20" s="5"/>
    </row>
    <row r="21" spans="1:16" x14ac:dyDescent="0.15">
      <c r="A21" s="5">
        <v>20</v>
      </c>
      <c r="B21" s="5" t="s">
        <v>610</v>
      </c>
      <c r="C21" s="5" t="s">
        <v>649</v>
      </c>
      <c r="D21" s="5" t="s">
        <v>648</v>
      </c>
      <c r="E21" s="5" t="s">
        <v>370</v>
      </c>
      <c r="F21" s="5" t="s">
        <v>170</v>
      </c>
      <c r="G21" s="5">
        <v>160</v>
      </c>
      <c r="H21" s="5">
        <v>100</v>
      </c>
      <c r="I21" s="5" t="s">
        <v>175</v>
      </c>
      <c r="J21" s="5">
        <v>7</v>
      </c>
      <c r="K21" s="5">
        <v>0</v>
      </c>
      <c r="L21" s="6">
        <v>0.03</v>
      </c>
      <c r="M21" s="6"/>
      <c r="N21" s="5"/>
      <c r="O21" s="5"/>
      <c r="P21" s="5"/>
    </row>
    <row r="22" spans="1:16" x14ac:dyDescent="0.15">
      <c r="A22" s="5">
        <v>21</v>
      </c>
      <c r="B22" s="5" t="s">
        <v>610</v>
      </c>
      <c r="C22" s="5" t="s">
        <v>647</v>
      </c>
      <c r="D22" s="5" t="s">
        <v>646</v>
      </c>
      <c r="E22" s="5" t="s">
        <v>643</v>
      </c>
      <c r="F22" s="5" t="s">
        <v>576</v>
      </c>
      <c r="G22" s="5">
        <v>220</v>
      </c>
      <c r="H22" s="5">
        <v>100</v>
      </c>
      <c r="I22" s="5" t="s">
        <v>175</v>
      </c>
      <c r="J22" s="5">
        <v>7</v>
      </c>
      <c r="K22" s="5" t="s">
        <v>186</v>
      </c>
      <c r="L22" s="6">
        <v>0.03</v>
      </c>
      <c r="M22" s="6"/>
      <c r="N22" s="5">
        <v>260</v>
      </c>
      <c r="O22" s="5">
        <v>8</v>
      </c>
      <c r="P22" s="5"/>
    </row>
    <row r="23" spans="1:16" x14ac:dyDescent="0.15">
      <c r="A23" s="5">
        <v>22</v>
      </c>
      <c r="B23" s="5" t="s">
        <v>610</v>
      </c>
      <c r="C23" s="5" t="s">
        <v>645</v>
      </c>
      <c r="D23" s="5" t="s">
        <v>644</v>
      </c>
      <c r="E23" s="5" t="s">
        <v>643</v>
      </c>
      <c r="F23" s="5" t="s">
        <v>576</v>
      </c>
      <c r="G23" s="5">
        <v>240</v>
      </c>
      <c r="H23" s="5">
        <v>100</v>
      </c>
      <c r="I23" s="5" t="s">
        <v>175</v>
      </c>
      <c r="J23" s="5">
        <v>7</v>
      </c>
      <c r="K23" s="5" t="s">
        <v>186</v>
      </c>
      <c r="L23" s="6">
        <v>0.03</v>
      </c>
      <c r="M23" s="6"/>
      <c r="N23" s="5">
        <v>284</v>
      </c>
      <c r="O23" s="5">
        <v>10</v>
      </c>
      <c r="P23" s="5" t="s">
        <v>642</v>
      </c>
    </row>
    <row r="24" spans="1:16" x14ac:dyDescent="0.15">
      <c r="A24" s="5">
        <v>23</v>
      </c>
      <c r="B24" s="5" t="s">
        <v>610</v>
      </c>
      <c r="C24" s="5" t="s">
        <v>639</v>
      </c>
      <c r="D24" s="5" t="s">
        <v>641</v>
      </c>
      <c r="E24" s="5" t="s">
        <v>632</v>
      </c>
      <c r="F24" s="5" t="s">
        <v>576</v>
      </c>
      <c r="G24" s="5">
        <v>180</v>
      </c>
      <c r="H24" s="5">
        <v>100</v>
      </c>
      <c r="I24" s="5" t="s">
        <v>175</v>
      </c>
      <c r="J24" s="5">
        <v>4</v>
      </c>
      <c r="K24" s="5" t="s">
        <v>194</v>
      </c>
      <c r="L24" s="6">
        <v>0.15</v>
      </c>
      <c r="M24" s="6"/>
      <c r="N24" s="5">
        <v>213</v>
      </c>
      <c r="O24" s="5">
        <v>3</v>
      </c>
      <c r="P24" s="5"/>
    </row>
    <row r="25" spans="1:16" x14ac:dyDescent="0.15">
      <c r="A25" s="5">
        <v>24</v>
      </c>
      <c r="B25" s="5" t="s">
        <v>610</v>
      </c>
      <c r="C25" s="5" t="s">
        <v>639</v>
      </c>
      <c r="D25" s="5" t="s">
        <v>640</v>
      </c>
      <c r="E25" s="5" t="s">
        <v>373</v>
      </c>
      <c r="F25" s="5" t="s">
        <v>170</v>
      </c>
      <c r="G25" s="5">
        <v>160</v>
      </c>
      <c r="H25" s="5">
        <v>100</v>
      </c>
      <c r="I25" s="5">
        <v>3</v>
      </c>
      <c r="J25" s="5">
        <v>4</v>
      </c>
      <c r="K25" s="5">
        <v>0</v>
      </c>
      <c r="L25" s="6">
        <v>0.01</v>
      </c>
      <c r="M25" s="6"/>
      <c r="N25" s="5"/>
      <c r="O25" s="5"/>
      <c r="P25" s="5"/>
    </row>
    <row r="26" spans="1:16" x14ac:dyDescent="0.15">
      <c r="A26" s="5">
        <v>25</v>
      </c>
      <c r="B26" s="5" t="s">
        <v>610</v>
      </c>
      <c r="C26" s="5" t="s">
        <v>639</v>
      </c>
      <c r="D26" s="5" t="s">
        <v>638</v>
      </c>
      <c r="E26" s="5" t="s">
        <v>370</v>
      </c>
      <c r="F26" s="5" t="s">
        <v>170</v>
      </c>
      <c r="G26" s="5">
        <v>160</v>
      </c>
      <c r="H26" s="5">
        <v>100</v>
      </c>
      <c r="I26" s="5" t="s">
        <v>175</v>
      </c>
      <c r="J26" s="5">
        <v>4</v>
      </c>
      <c r="K26" s="5">
        <v>0</v>
      </c>
      <c r="L26" s="6">
        <v>0.01</v>
      </c>
      <c r="M26" s="6"/>
      <c r="N26" s="5"/>
      <c r="O26" s="5"/>
      <c r="P26" s="5"/>
    </row>
    <row r="27" spans="1:16" x14ac:dyDescent="0.15">
      <c r="A27" s="5">
        <v>26</v>
      </c>
      <c r="B27" s="5" t="s">
        <v>610</v>
      </c>
      <c r="C27" s="5" t="s">
        <v>635</v>
      </c>
      <c r="D27" s="5" t="s">
        <v>637</v>
      </c>
      <c r="E27" s="5" t="s">
        <v>632</v>
      </c>
      <c r="F27" s="5" t="s">
        <v>576</v>
      </c>
      <c r="G27" s="5">
        <v>200</v>
      </c>
      <c r="H27" s="5">
        <v>100</v>
      </c>
      <c r="I27" s="5" t="s">
        <v>175</v>
      </c>
      <c r="J27" s="5">
        <v>4</v>
      </c>
      <c r="K27" s="5" t="s">
        <v>194</v>
      </c>
      <c r="L27" s="6">
        <v>0.15</v>
      </c>
      <c r="M27" s="6"/>
      <c r="N27" s="5">
        <v>236</v>
      </c>
      <c r="O27" s="5">
        <v>3</v>
      </c>
      <c r="P27" s="5"/>
    </row>
    <row r="28" spans="1:16" x14ac:dyDescent="0.15">
      <c r="A28" s="5">
        <v>27</v>
      </c>
      <c r="B28" s="5" t="s">
        <v>610</v>
      </c>
      <c r="C28" s="5" t="s">
        <v>635</v>
      </c>
      <c r="D28" s="5" t="s">
        <v>636</v>
      </c>
      <c r="E28" s="5" t="s">
        <v>373</v>
      </c>
      <c r="F28" s="5" t="s">
        <v>170</v>
      </c>
      <c r="G28" s="5">
        <v>180</v>
      </c>
      <c r="H28" s="5">
        <v>100</v>
      </c>
      <c r="I28" s="5">
        <v>3</v>
      </c>
      <c r="J28" s="5">
        <v>4</v>
      </c>
      <c r="K28" s="5">
        <v>0</v>
      </c>
      <c r="L28" s="6">
        <v>0.01</v>
      </c>
      <c r="M28" s="6"/>
      <c r="N28" s="5"/>
      <c r="O28" s="5"/>
      <c r="P28" s="5"/>
    </row>
    <row r="29" spans="1:16" x14ac:dyDescent="0.15">
      <c r="A29" s="5">
        <v>28</v>
      </c>
      <c r="B29" s="5" t="s">
        <v>610</v>
      </c>
      <c r="C29" s="5" t="s">
        <v>635</v>
      </c>
      <c r="D29" s="5" t="s">
        <v>634</v>
      </c>
      <c r="E29" s="5" t="s">
        <v>370</v>
      </c>
      <c r="F29" s="5" t="s">
        <v>170</v>
      </c>
      <c r="G29" s="5">
        <v>180</v>
      </c>
      <c r="H29" s="5">
        <v>100</v>
      </c>
      <c r="I29" s="5" t="s">
        <v>175</v>
      </c>
      <c r="J29" s="5">
        <v>4</v>
      </c>
      <c r="K29" s="5">
        <v>0</v>
      </c>
      <c r="L29" s="6">
        <v>0.01</v>
      </c>
      <c r="M29" s="6"/>
      <c r="N29" s="5"/>
      <c r="O29" s="5"/>
      <c r="P29" s="5"/>
    </row>
    <row r="30" spans="1:16" x14ac:dyDescent="0.15">
      <c r="A30" s="5">
        <v>29</v>
      </c>
      <c r="B30" s="5" t="s">
        <v>610</v>
      </c>
      <c r="C30" s="5" t="s">
        <v>630</v>
      </c>
      <c r="D30" s="5" t="s">
        <v>633</v>
      </c>
      <c r="E30" s="5" t="s">
        <v>632</v>
      </c>
      <c r="F30" s="5" t="s">
        <v>576</v>
      </c>
      <c r="G30" s="5">
        <v>220</v>
      </c>
      <c r="H30" s="5">
        <v>100</v>
      </c>
      <c r="I30" s="5" t="s">
        <v>175</v>
      </c>
      <c r="J30" s="5">
        <v>4</v>
      </c>
      <c r="K30" s="5" t="s">
        <v>194</v>
      </c>
      <c r="L30" s="6">
        <v>0.15</v>
      </c>
      <c r="M30" s="6"/>
      <c r="N30" s="5">
        <v>260</v>
      </c>
      <c r="O30" s="5">
        <v>3</v>
      </c>
      <c r="P30" s="5"/>
    </row>
    <row r="31" spans="1:16" x14ac:dyDescent="0.15">
      <c r="A31" s="5">
        <v>30</v>
      </c>
      <c r="B31" s="5" t="s">
        <v>610</v>
      </c>
      <c r="C31" s="5" t="s">
        <v>630</v>
      </c>
      <c r="D31" s="5" t="s">
        <v>631</v>
      </c>
      <c r="E31" s="5" t="s">
        <v>373</v>
      </c>
      <c r="F31" s="5" t="s">
        <v>170</v>
      </c>
      <c r="G31" s="5">
        <v>180</v>
      </c>
      <c r="H31" s="5">
        <v>100</v>
      </c>
      <c r="I31" s="5">
        <v>3</v>
      </c>
      <c r="J31" s="5">
        <v>4</v>
      </c>
      <c r="K31" s="5">
        <v>0</v>
      </c>
      <c r="L31" s="6">
        <v>0.01</v>
      </c>
      <c r="M31" s="6"/>
      <c r="N31" s="5"/>
      <c r="O31" s="5"/>
      <c r="P31" s="5"/>
    </row>
    <row r="32" spans="1:16" x14ac:dyDescent="0.15">
      <c r="A32" s="5">
        <v>31</v>
      </c>
      <c r="B32" s="5" t="s">
        <v>610</v>
      </c>
      <c r="C32" s="5" t="s">
        <v>630</v>
      </c>
      <c r="D32" s="5" t="s">
        <v>629</v>
      </c>
      <c r="E32" s="5" t="s">
        <v>370</v>
      </c>
      <c r="F32" s="5" t="s">
        <v>170</v>
      </c>
      <c r="G32" s="5">
        <v>200</v>
      </c>
      <c r="H32" s="5">
        <v>100</v>
      </c>
      <c r="I32" s="5" t="s">
        <v>175</v>
      </c>
      <c r="J32" s="5">
        <v>4</v>
      </c>
      <c r="K32" s="5">
        <v>0</v>
      </c>
      <c r="L32" s="6">
        <v>0.01</v>
      </c>
      <c r="M32" s="6"/>
      <c r="N32" s="5"/>
      <c r="O32" s="5"/>
      <c r="P32" s="5"/>
    </row>
    <row r="33" spans="1:16" x14ac:dyDescent="0.15">
      <c r="A33" s="5">
        <v>32</v>
      </c>
      <c r="B33" s="5" t="s">
        <v>610</v>
      </c>
      <c r="C33" s="5" t="s">
        <v>628</v>
      </c>
      <c r="D33" s="5" t="s">
        <v>627</v>
      </c>
      <c r="E33" s="5" t="s">
        <v>624</v>
      </c>
      <c r="F33" s="5" t="s">
        <v>576</v>
      </c>
      <c r="G33" s="5">
        <v>180</v>
      </c>
      <c r="H33" s="5">
        <v>45</v>
      </c>
      <c r="I33" s="5" t="s">
        <v>175</v>
      </c>
      <c r="J33" s="5">
        <v>4</v>
      </c>
      <c r="K33" s="5" t="s">
        <v>186</v>
      </c>
      <c r="L33" s="6">
        <v>0.08</v>
      </c>
      <c r="M33" s="6"/>
      <c r="N33" s="5">
        <v>213</v>
      </c>
      <c r="O33" s="7">
        <v>2</v>
      </c>
      <c r="P33" s="5" t="s">
        <v>623</v>
      </c>
    </row>
    <row r="34" spans="1:16" x14ac:dyDescent="0.15">
      <c r="A34" s="5">
        <v>33</v>
      </c>
      <c r="B34" s="5" t="s">
        <v>610</v>
      </c>
      <c r="C34" s="5" t="s">
        <v>626</v>
      </c>
      <c r="D34" s="5" t="s">
        <v>625</v>
      </c>
      <c r="E34" s="5" t="s">
        <v>624</v>
      </c>
      <c r="F34" s="5" t="s">
        <v>576</v>
      </c>
      <c r="G34" s="5">
        <v>200</v>
      </c>
      <c r="H34" s="5">
        <v>45</v>
      </c>
      <c r="I34" s="5" t="s">
        <v>175</v>
      </c>
      <c r="J34" s="5">
        <v>4</v>
      </c>
      <c r="K34" s="5" t="s">
        <v>186</v>
      </c>
      <c r="L34" s="6">
        <v>0.08</v>
      </c>
      <c r="M34" s="6"/>
      <c r="N34" s="5">
        <v>236</v>
      </c>
      <c r="O34" s="7">
        <v>3</v>
      </c>
      <c r="P34" s="5" t="s">
        <v>623</v>
      </c>
    </row>
    <row r="35" spans="1:16" x14ac:dyDescent="0.15">
      <c r="A35" s="5">
        <v>34</v>
      </c>
      <c r="B35" s="5" t="s">
        <v>610</v>
      </c>
      <c r="C35" s="5" t="s">
        <v>622</v>
      </c>
      <c r="D35" s="5" t="s">
        <v>621</v>
      </c>
      <c r="E35" s="5" t="s">
        <v>618</v>
      </c>
      <c r="F35" s="5" t="s">
        <v>576</v>
      </c>
      <c r="G35" s="5">
        <v>160</v>
      </c>
      <c r="H35" s="5">
        <v>45</v>
      </c>
      <c r="I35" s="5" t="s">
        <v>175</v>
      </c>
      <c r="J35" s="5">
        <v>4</v>
      </c>
      <c r="K35" s="5" t="s">
        <v>194</v>
      </c>
      <c r="L35" s="6">
        <v>0.2</v>
      </c>
      <c r="M35" s="6"/>
      <c r="N35" s="5">
        <v>189</v>
      </c>
      <c r="O35" s="5">
        <v>0</v>
      </c>
      <c r="P35" s="5"/>
    </row>
    <row r="36" spans="1:16" x14ac:dyDescent="0.15">
      <c r="A36" s="5">
        <v>35</v>
      </c>
      <c r="B36" s="5" t="s">
        <v>610</v>
      </c>
      <c r="C36" s="5" t="s">
        <v>620</v>
      </c>
      <c r="D36" s="5" t="s">
        <v>619</v>
      </c>
      <c r="E36" s="5" t="s">
        <v>618</v>
      </c>
      <c r="F36" s="5" t="s">
        <v>576</v>
      </c>
      <c r="G36" s="5">
        <v>170</v>
      </c>
      <c r="H36" s="5">
        <v>55</v>
      </c>
      <c r="I36" s="5" t="s">
        <v>175</v>
      </c>
      <c r="J36" s="5">
        <v>4</v>
      </c>
      <c r="K36" s="5" t="s">
        <v>194</v>
      </c>
      <c r="L36" s="6">
        <v>0.2</v>
      </c>
      <c r="M36" s="6"/>
      <c r="N36" s="5">
        <v>201</v>
      </c>
      <c r="O36" s="5">
        <v>2</v>
      </c>
      <c r="P36" s="5"/>
    </row>
    <row r="37" spans="1:16" x14ac:dyDescent="0.15">
      <c r="A37" s="5">
        <v>36</v>
      </c>
      <c r="B37" s="5" t="s">
        <v>610</v>
      </c>
      <c r="C37" s="5" t="s">
        <v>617</v>
      </c>
      <c r="D37" s="5" t="s">
        <v>616</v>
      </c>
      <c r="E37" s="5" t="s">
        <v>613</v>
      </c>
      <c r="F37" s="5" t="s">
        <v>576</v>
      </c>
      <c r="G37" s="5">
        <v>140</v>
      </c>
      <c r="H37" s="5">
        <v>50</v>
      </c>
      <c r="I37" s="5" t="s">
        <v>175</v>
      </c>
      <c r="J37" s="5">
        <v>3</v>
      </c>
      <c r="K37" s="5">
        <v>2</v>
      </c>
      <c r="L37" s="6">
        <v>0.18</v>
      </c>
      <c r="M37" s="6"/>
      <c r="N37" s="5">
        <v>166</v>
      </c>
      <c r="O37" s="5">
        <v>2</v>
      </c>
      <c r="P37" s="5" t="s">
        <v>612</v>
      </c>
    </row>
    <row r="38" spans="1:16" x14ac:dyDescent="0.15">
      <c r="A38" s="5">
        <v>37</v>
      </c>
      <c r="B38" s="5" t="s">
        <v>610</v>
      </c>
      <c r="C38" s="5" t="s">
        <v>615</v>
      </c>
      <c r="D38" s="5" t="s">
        <v>614</v>
      </c>
      <c r="E38" s="5" t="s">
        <v>613</v>
      </c>
      <c r="F38" s="5" t="s">
        <v>576</v>
      </c>
      <c r="G38" s="5">
        <v>140</v>
      </c>
      <c r="H38" s="5">
        <v>55</v>
      </c>
      <c r="I38" s="5" t="s">
        <v>175</v>
      </c>
      <c r="J38" s="5">
        <v>3</v>
      </c>
      <c r="K38" s="5">
        <v>2</v>
      </c>
      <c r="L38" s="6">
        <v>0.15</v>
      </c>
      <c r="M38" s="6"/>
      <c r="N38" s="5">
        <v>166</v>
      </c>
      <c r="O38" s="5">
        <v>2</v>
      </c>
      <c r="P38" s="5" t="s">
        <v>612</v>
      </c>
    </row>
    <row r="39" spans="1:16" x14ac:dyDescent="0.15">
      <c r="A39" s="5">
        <v>38</v>
      </c>
      <c r="B39" s="5" t="s">
        <v>610</v>
      </c>
      <c r="C39" s="5" t="s">
        <v>609</v>
      </c>
      <c r="D39" s="5" t="s">
        <v>611</v>
      </c>
      <c r="E39" s="5" t="s">
        <v>607</v>
      </c>
      <c r="F39" s="5" t="s">
        <v>576</v>
      </c>
      <c r="G39" s="5">
        <v>140</v>
      </c>
      <c r="H39" s="5">
        <v>50</v>
      </c>
      <c r="I39" s="5" t="s">
        <v>175</v>
      </c>
      <c r="J39" s="5">
        <v>3</v>
      </c>
      <c r="K39" s="5">
        <v>3</v>
      </c>
      <c r="L39" s="6">
        <v>0.18</v>
      </c>
      <c r="M39" s="6"/>
      <c r="N39" s="5">
        <v>166</v>
      </c>
      <c r="O39" s="5">
        <v>2</v>
      </c>
      <c r="P39" s="5"/>
    </row>
    <row r="40" spans="1:16" x14ac:dyDescent="0.15">
      <c r="A40" s="5">
        <v>39</v>
      </c>
      <c r="B40" s="5" t="s">
        <v>610</v>
      </c>
      <c r="C40" s="5" t="s">
        <v>609</v>
      </c>
      <c r="D40" s="5" t="s">
        <v>608</v>
      </c>
      <c r="E40" s="5" t="s">
        <v>607</v>
      </c>
      <c r="F40" s="5" t="s">
        <v>576</v>
      </c>
      <c r="G40" s="5">
        <v>140</v>
      </c>
      <c r="H40" s="5">
        <v>50</v>
      </c>
      <c r="I40" s="5" t="s">
        <v>175</v>
      </c>
      <c r="J40" s="5">
        <v>3</v>
      </c>
      <c r="K40" s="5">
        <v>3</v>
      </c>
      <c r="L40" s="6">
        <v>0.18</v>
      </c>
      <c r="M40" s="6"/>
      <c r="N40" s="5">
        <v>166</v>
      </c>
      <c r="O40" s="5">
        <v>2</v>
      </c>
      <c r="P40" s="5"/>
    </row>
    <row r="41" spans="1:16" x14ac:dyDescent="0.15">
      <c r="A41" s="5">
        <v>40</v>
      </c>
      <c r="B41" s="5" t="s">
        <v>431</v>
      </c>
      <c r="C41" s="5" t="s">
        <v>606</v>
      </c>
      <c r="D41" s="5" t="s">
        <v>605</v>
      </c>
      <c r="E41" s="5" t="s">
        <v>598</v>
      </c>
      <c r="F41" s="5" t="s">
        <v>170</v>
      </c>
      <c r="G41" s="5">
        <v>100</v>
      </c>
      <c r="H41" s="5">
        <v>40</v>
      </c>
      <c r="I41" s="5">
        <v>3</v>
      </c>
      <c r="J41" s="5">
        <v>2</v>
      </c>
      <c r="K41" s="5">
        <v>3</v>
      </c>
      <c r="L41" s="6">
        <v>0.35</v>
      </c>
      <c r="M41" s="6"/>
      <c r="N41" s="5"/>
      <c r="O41" s="5"/>
      <c r="P41" s="5"/>
    </row>
    <row r="42" spans="1:16" x14ac:dyDescent="0.15">
      <c r="A42" s="5">
        <v>41</v>
      </c>
      <c r="B42" s="5" t="s">
        <v>431</v>
      </c>
      <c r="C42" s="5" t="s">
        <v>604</v>
      </c>
      <c r="D42" s="5" t="s">
        <v>603</v>
      </c>
      <c r="E42" s="5" t="s">
        <v>598</v>
      </c>
      <c r="F42" s="5" t="s">
        <v>170</v>
      </c>
      <c r="G42" s="5">
        <v>100</v>
      </c>
      <c r="H42" s="5">
        <v>40</v>
      </c>
      <c r="I42" s="5">
        <v>4</v>
      </c>
      <c r="J42" s="5">
        <v>2</v>
      </c>
      <c r="K42" s="5">
        <v>3</v>
      </c>
      <c r="L42" s="6">
        <v>0.35</v>
      </c>
      <c r="M42" s="6"/>
      <c r="N42" s="5"/>
      <c r="O42" s="5"/>
      <c r="P42" s="5"/>
    </row>
    <row r="43" spans="1:16" x14ac:dyDescent="0.15">
      <c r="A43" s="5">
        <v>42</v>
      </c>
      <c r="B43" s="5" t="s">
        <v>431</v>
      </c>
      <c r="C43" s="5" t="s">
        <v>602</v>
      </c>
      <c r="D43" s="5" t="s">
        <v>601</v>
      </c>
      <c r="E43" s="5" t="s">
        <v>598</v>
      </c>
      <c r="F43" s="5" t="s">
        <v>170</v>
      </c>
      <c r="G43" s="5">
        <v>105</v>
      </c>
      <c r="H43" s="5">
        <v>43</v>
      </c>
      <c r="I43" s="5">
        <v>3</v>
      </c>
      <c r="J43" s="5">
        <v>2</v>
      </c>
      <c r="K43" s="5">
        <v>3</v>
      </c>
      <c r="L43" s="6">
        <v>0.35</v>
      </c>
      <c r="M43" s="6"/>
      <c r="N43" s="5"/>
      <c r="O43" s="5"/>
      <c r="P43" s="5"/>
    </row>
    <row r="44" spans="1:16" x14ac:dyDescent="0.15">
      <c r="A44" s="5">
        <v>43</v>
      </c>
      <c r="B44" s="5" t="s">
        <v>431</v>
      </c>
      <c r="C44" s="5" t="s">
        <v>600</v>
      </c>
      <c r="D44" s="5" t="s">
        <v>599</v>
      </c>
      <c r="E44" s="5" t="s">
        <v>598</v>
      </c>
      <c r="F44" s="5" t="s">
        <v>170</v>
      </c>
      <c r="G44" s="5">
        <v>110</v>
      </c>
      <c r="H44" s="5">
        <v>46</v>
      </c>
      <c r="I44" s="5">
        <v>3</v>
      </c>
      <c r="J44" s="5">
        <v>2</v>
      </c>
      <c r="K44" s="5">
        <v>3</v>
      </c>
      <c r="L44" s="6">
        <v>0.35</v>
      </c>
      <c r="M44" s="6"/>
      <c r="N44" s="5"/>
      <c r="O44" s="5"/>
      <c r="P44" s="5"/>
    </row>
    <row r="45" spans="1:16" x14ac:dyDescent="0.15">
      <c r="A45" s="5">
        <v>44</v>
      </c>
      <c r="B45" s="5" t="s">
        <v>431</v>
      </c>
      <c r="C45" s="5" t="s">
        <v>597</v>
      </c>
      <c r="D45" s="5" t="s">
        <v>596</v>
      </c>
      <c r="E45" s="5" t="s">
        <v>527</v>
      </c>
      <c r="F45" s="5" t="s">
        <v>170</v>
      </c>
      <c r="G45" s="5">
        <v>100</v>
      </c>
      <c r="H45" s="5">
        <v>40</v>
      </c>
      <c r="I45" s="5">
        <v>4</v>
      </c>
      <c r="J45" s="5">
        <v>2</v>
      </c>
      <c r="K45" s="5">
        <v>4</v>
      </c>
      <c r="L45" s="6">
        <v>0.43</v>
      </c>
      <c r="M45" s="6"/>
      <c r="N45" s="5"/>
      <c r="O45" s="5"/>
      <c r="P45" s="5" t="s">
        <v>174</v>
      </c>
    </row>
    <row r="46" spans="1:16" x14ac:dyDescent="0.15">
      <c r="A46" s="5">
        <v>45</v>
      </c>
      <c r="B46" s="5" t="s">
        <v>431</v>
      </c>
      <c r="C46" s="5" t="s">
        <v>595</v>
      </c>
      <c r="D46" s="5" t="s">
        <v>594</v>
      </c>
      <c r="E46" s="5" t="s">
        <v>527</v>
      </c>
      <c r="F46" s="5" t="s">
        <v>170</v>
      </c>
      <c r="G46" s="5">
        <v>100</v>
      </c>
      <c r="H46" s="5">
        <v>45</v>
      </c>
      <c r="I46" s="5">
        <v>4</v>
      </c>
      <c r="J46" s="5">
        <v>2</v>
      </c>
      <c r="K46" s="5">
        <v>4</v>
      </c>
      <c r="L46" s="6">
        <v>0.43</v>
      </c>
      <c r="M46" s="6"/>
      <c r="N46" s="5"/>
      <c r="O46" s="5"/>
      <c r="P46" s="5" t="s">
        <v>174</v>
      </c>
    </row>
    <row r="47" spans="1:16" x14ac:dyDescent="0.15">
      <c r="A47" s="5">
        <v>46</v>
      </c>
      <c r="B47" s="5" t="s">
        <v>431</v>
      </c>
      <c r="C47" s="5" t="s">
        <v>593</v>
      </c>
      <c r="D47" s="5" t="s">
        <v>592</v>
      </c>
      <c r="E47" s="5" t="s">
        <v>527</v>
      </c>
      <c r="F47" s="5" t="s">
        <v>170</v>
      </c>
      <c r="G47" s="5">
        <v>100</v>
      </c>
      <c r="H47" s="5">
        <v>48</v>
      </c>
      <c r="I47" s="5">
        <v>4</v>
      </c>
      <c r="J47" s="5">
        <v>2</v>
      </c>
      <c r="K47" s="5">
        <v>4</v>
      </c>
      <c r="L47" s="6">
        <v>0.43</v>
      </c>
      <c r="M47" s="6"/>
      <c r="N47" s="5"/>
      <c r="O47" s="5"/>
      <c r="P47" s="5" t="s">
        <v>174</v>
      </c>
    </row>
    <row r="48" spans="1:16" x14ac:dyDescent="0.15">
      <c r="A48" s="5">
        <v>47</v>
      </c>
      <c r="B48" s="5" t="s">
        <v>431</v>
      </c>
      <c r="C48" s="5" t="s">
        <v>591</v>
      </c>
      <c r="D48" s="5" t="s">
        <v>590</v>
      </c>
      <c r="E48" s="5" t="s">
        <v>589</v>
      </c>
      <c r="F48" s="5" t="s">
        <v>170</v>
      </c>
      <c r="G48" s="5">
        <v>105</v>
      </c>
      <c r="H48" s="5">
        <v>40</v>
      </c>
      <c r="I48" s="5">
        <v>3</v>
      </c>
      <c r="J48" s="5">
        <v>2</v>
      </c>
      <c r="K48" s="5">
        <v>3</v>
      </c>
      <c r="L48" s="6">
        <v>0.3</v>
      </c>
      <c r="M48" s="6"/>
      <c r="N48" s="5"/>
      <c r="O48" s="5"/>
      <c r="P48" s="5"/>
    </row>
    <row r="49" spans="1:16" x14ac:dyDescent="0.15">
      <c r="A49" s="5">
        <v>48</v>
      </c>
      <c r="B49" s="5" t="s">
        <v>431</v>
      </c>
      <c r="C49" s="5" t="s">
        <v>588</v>
      </c>
      <c r="D49" s="5" t="s">
        <v>587</v>
      </c>
      <c r="E49" s="5" t="s">
        <v>584</v>
      </c>
      <c r="F49" s="5" t="s">
        <v>170</v>
      </c>
      <c r="G49" s="5">
        <v>105</v>
      </c>
      <c r="H49" s="5">
        <v>44</v>
      </c>
      <c r="I49" s="5">
        <v>3</v>
      </c>
      <c r="J49" s="5">
        <v>2</v>
      </c>
      <c r="K49" s="5">
        <v>3</v>
      </c>
      <c r="L49" s="6">
        <v>0.4</v>
      </c>
      <c r="M49" s="6"/>
      <c r="N49" s="5"/>
      <c r="O49" s="5"/>
      <c r="P49" s="5"/>
    </row>
    <row r="50" spans="1:16" x14ac:dyDescent="0.15">
      <c r="A50" s="5">
        <v>49</v>
      </c>
      <c r="B50" s="5" t="s">
        <v>431</v>
      </c>
      <c r="C50" s="5" t="s">
        <v>586</v>
      </c>
      <c r="D50" s="5" t="s">
        <v>585</v>
      </c>
      <c r="E50" s="5" t="s">
        <v>584</v>
      </c>
      <c r="F50" s="5" t="s">
        <v>170</v>
      </c>
      <c r="G50" s="5">
        <v>105</v>
      </c>
      <c r="H50" s="5">
        <v>48</v>
      </c>
      <c r="I50" s="5">
        <v>4</v>
      </c>
      <c r="J50" s="5">
        <v>2</v>
      </c>
      <c r="K50" s="5">
        <v>3</v>
      </c>
      <c r="L50" s="6">
        <v>0.35</v>
      </c>
      <c r="M50" s="6"/>
      <c r="N50" s="5"/>
      <c r="O50" s="5"/>
      <c r="P50" s="5"/>
    </row>
    <row r="51" spans="1:16" x14ac:dyDescent="0.15">
      <c r="A51" s="5">
        <v>50</v>
      </c>
      <c r="B51" s="5" t="s">
        <v>431</v>
      </c>
      <c r="C51" s="5" t="s">
        <v>583</v>
      </c>
      <c r="D51" s="5" t="s">
        <v>582</v>
      </c>
      <c r="E51" s="5" t="s">
        <v>577</v>
      </c>
      <c r="F51" s="5" t="s">
        <v>576</v>
      </c>
      <c r="G51" s="5">
        <v>100</v>
      </c>
      <c r="H51" s="5">
        <v>35</v>
      </c>
      <c r="I51" s="5">
        <v>3</v>
      </c>
      <c r="J51" s="5">
        <v>2</v>
      </c>
      <c r="K51" s="5">
        <v>3</v>
      </c>
      <c r="L51" s="6">
        <v>0.18</v>
      </c>
      <c r="M51" s="6"/>
      <c r="N51" s="9">
        <f>G51*1.18</f>
        <v>118</v>
      </c>
      <c r="O51" s="5"/>
      <c r="P51" s="5" t="s">
        <v>575</v>
      </c>
    </row>
    <row r="52" spans="1:16" x14ac:dyDescent="0.15">
      <c r="A52" s="5">
        <v>51</v>
      </c>
      <c r="B52" s="5" t="s">
        <v>431</v>
      </c>
      <c r="C52" s="5" t="s">
        <v>581</v>
      </c>
      <c r="D52" s="5" t="s">
        <v>580</v>
      </c>
      <c r="E52" s="5" t="s">
        <v>577</v>
      </c>
      <c r="F52" s="5" t="s">
        <v>576</v>
      </c>
      <c r="G52" s="5">
        <v>102</v>
      </c>
      <c r="H52" s="5">
        <v>36</v>
      </c>
      <c r="I52" s="5">
        <v>3</v>
      </c>
      <c r="J52" s="5">
        <v>2</v>
      </c>
      <c r="K52" s="5">
        <v>3</v>
      </c>
      <c r="L52" s="6">
        <v>0.18</v>
      </c>
      <c r="M52" s="6"/>
      <c r="N52" s="9">
        <f>G52*1.18</f>
        <v>120.36</v>
      </c>
      <c r="O52" s="5"/>
      <c r="P52" s="5" t="s">
        <v>575</v>
      </c>
    </row>
    <row r="53" spans="1:16" x14ac:dyDescent="0.15">
      <c r="A53" s="5">
        <v>52</v>
      </c>
      <c r="B53" s="5" t="s">
        <v>431</v>
      </c>
      <c r="C53" s="5" t="s">
        <v>579</v>
      </c>
      <c r="D53" s="5" t="s">
        <v>578</v>
      </c>
      <c r="E53" s="5" t="s">
        <v>577</v>
      </c>
      <c r="F53" s="5" t="s">
        <v>576</v>
      </c>
      <c r="G53" s="5">
        <v>104</v>
      </c>
      <c r="H53" s="5">
        <v>38</v>
      </c>
      <c r="I53" s="5">
        <v>3</v>
      </c>
      <c r="J53" s="5">
        <v>2</v>
      </c>
      <c r="K53" s="5">
        <v>3</v>
      </c>
      <c r="L53" s="6">
        <v>0.18</v>
      </c>
      <c r="M53" s="6"/>
      <c r="N53" s="9">
        <f>G53*1.18</f>
        <v>122.72</v>
      </c>
      <c r="O53" s="5"/>
      <c r="P53" s="5" t="s">
        <v>575</v>
      </c>
    </row>
    <row r="54" spans="1:16" x14ac:dyDescent="0.15">
      <c r="A54" s="5">
        <v>53</v>
      </c>
      <c r="B54" s="5" t="s">
        <v>431</v>
      </c>
      <c r="C54" s="5" t="s">
        <v>574</v>
      </c>
      <c r="D54" s="5" t="s">
        <v>573</v>
      </c>
      <c r="E54" s="5" t="s">
        <v>230</v>
      </c>
      <c r="F54" s="5" t="s">
        <v>168</v>
      </c>
      <c r="G54" s="5">
        <v>95</v>
      </c>
      <c r="H54" s="5">
        <v>50</v>
      </c>
      <c r="I54" s="5" t="s">
        <v>175</v>
      </c>
      <c r="J54" s="5">
        <v>2</v>
      </c>
      <c r="K54" s="5">
        <v>4</v>
      </c>
      <c r="L54" s="6">
        <v>0.22</v>
      </c>
      <c r="M54" s="6"/>
      <c r="N54" s="5"/>
      <c r="O54" s="5"/>
      <c r="P54" s="5"/>
    </row>
    <row r="55" spans="1:16" x14ac:dyDescent="0.15">
      <c r="A55" s="5">
        <v>54</v>
      </c>
      <c r="B55" s="5" t="s">
        <v>431</v>
      </c>
      <c r="C55" s="5" t="s">
        <v>572</v>
      </c>
      <c r="D55" s="5" t="s">
        <v>571</v>
      </c>
      <c r="E55" s="5" t="s">
        <v>230</v>
      </c>
      <c r="F55" s="5" t="s">
        <v>168</v>
      </c>
      <c r="G55" s="5">
        <v>95</v>
      </c>
      <c r="H55" s="5">
        <v>55</v>
      </c>
      <c r="I55" s="5" t="s">
        <v>175</v>
      </c>
      <c r="J55" s="5">
        <v>2</v>
      </c>
      <c r="K55" s="5">
        <v>4</v>
      </c>
      <c r="L55" s="6">
        <v>0.22</v>
      </c>
      <c r="M55" s="6"/>
      <c r="N55" s="5"/>
      <c r="O55" s="5"/>
      <c r="P55" s="5"/>
    </row>
    <row r="56" spans="1:16" x14ac:dyDescent="0.15">
      <c r="A56" s="5">
        <v>55</v>
      </c>
      <c r="B56" s="5" t="s">
        <v>431</v>
      </c>
      <c r="C56" s="5" t="s">
        <v>570</v>
      </c>
      <c r="D56" s="5" t="s">
        <v>569</v>
      </c>
      <c r="E56" s="5" t="s">
        <v>230</v>
      </c>
      <c r="F56" s="5" t="s">
        <v>168</v>
      </c>
      <c r="G56" s="5">
        <v>95</v>
      </c>
      <c r="H56" s="5">
        <v>55</v>
      </c>
      <c r="I56" s="5" t="s">
        <v>175</v>
      </c>
      <c r="J56" s="5">
        <v>2</v>
      </c>
      <c r="K56" s="5">
        <v>4</v>
      </c>
      <c r="L56" s="6">
        <v>0.22</v>
      </c>
      <c r="M56" s="6"/>
      <c r="N56" s="5"/>
      <c r="O56" s="5"/>
      <c r="P56" s="5"/>
    </row>
    <row r="57" spans="1:16" x14ac:dyDescent="0.15">
      <c r="A57" s="5">
        <v>56</v>
      </c>
      <c r="B57" s="5" t="s">
        <v>431</v>
      </c>
      <c r="C57" s="5" t="s">
        <v>568</v>
      </c>
      <c r="D57" s="5" t="s">
        <v>567</v>
      </c>
      <c r="E57" s="5" t="s">
        <v>558</v>
      </c>
      <c r="F57" s="5" t="s">
        <v>170</v>
      </c>
      <c r="G57" s="5">
        <v>100</v>
      </c>
      <c r="H57" s="5">
        <v>35</v>
      </c>
      <c r="I57" s="5">
        <v>4</v>
      </c>
      <c r="J57" s="5">
        <v>2</v>
      </c>
      <c r="K57" s="5">
        <v>3</v>
      </c>
      <c r="L57" s="6">
        <v>0.25</v>
      </c>
      <c r="M57" s="6"/>
      <c r="N57" s="5"/>
      <c r="O57" s="5"/>
      <c r="P57" s="5"/>
    </row>
    <row r="58" spans="1:16" x14ac:dyDescent="0.15">
      <c r="A58" s="5">
        <v>57</v>
      </c>
      <c r="B58" s="5" t="s">
        <v>431</v>
      </c>
      <c r="C58" s="5" t="s">
        <v>566</v>
      </c>
      <c r="D58" s="5" t="s">
        <v>565</v>
      </c>
      <c r="E58" s="5" t="s">
        <v>558</v>
      </c>
      <c r="F58" s="5" t="s">
        <v>170</v>
      </c>
      <c r="G58" s="5">
        <v>105</v>
      </c>
      <c r="H58" s="5">
        <v>35</v>
      </c>
      <c r="I58" s="5">
        <v>4</v>
      </c>
      <c r="J58" s="5">
        <v>2</v>
      </c>
      <c r="K58" s="5">
        <v>3</v>
      </c>
      <c r="L58" s="6">
        <v>0.25</v>
      </c>
      <c r="M58" s="6"/>
      <c r="N58" s="5"/>
      <c r="O58" s="5"/>
      <c r="P58" s="5"/>
    </row>
    <row r="59" spans="1:16" x14ac:dyDescent="0.15">
      <c r="A59" s="5">
        <v>58</v>
      </c>
      <c r="B59" s="5" t="s">
        <v>431</v>
      </c>
      <c r="C59" s="5" t="s">
        <v>564</v>
      </c>
      <c r="D59" s="5" t="s">
        <v>563</v>
      </c>
      <c r="E59" s="5" t="s">
        <v>558</v>
      </c>
      <c r="F59" s="5" t="s">
        <v>170</v>
      </c>
      <c r="G59" s="5">
        <v>90</v>
      </c>
      <c r="H59" s="5">
        <v>30</v>
      </c>
      <c r="I59" s="5">
        <v>3</v>
      </c>
      <c r="J59" s="5">
        <v>3</v>
      </c>
      <c r="K59" s="5">
        <v>3</v>
      </c>
      <c r="L59" s="6">
        <v>0.3</v>
      </c>
      <c r="M59" s="6"/>
      <c r="N59" s="5"/>
      <c r="O59" s="5"/>
      <c r="P59" s="5"/>
    </row>
    <row r="60" spans="1:16" x14ac:dyDescent="0.15">
      <c r="A60" s="5">
        <v>59</v>
      </c>
      <c r="B60" s="5" t="s">
        <v>431</v>
      </c>
      <c r="C60" s="5" t="s">
        <v>562</v>
      </c>
      <c r="D60" s="5" t="s">
        <v>561</v>
      </c>
      <c r="E60" s="5" t="s">
        <v>558</v>
      </c>
      <c r="F60" s="5" t="s">
        <v>170</v>
      </c>
      <c r="G60" s="5">
        <v>95</v>
      </c>
      <c r="H60" s="5">
        <v>32</v>
      </c>
      <c r="I60" s="5">
        <v>3</v>
      </c>
      <c r="J60" s="5">
        <v>3</v>
      </c>
      <c r="K60" s="5">
        <v>3</v>
      </c>
      <c r="L60" s="6">
        <v>0.3</v>
      </c>
      <c r="M60" s="6"/>
      <c r="N60" s="5"/>
      <c r="O60" s="5"/>
      <c r="P60" s="5"/>
    </row>
    <row r="61" spans="1:16" x14ac:dyDescent="0.15">
      <c r="A61" s="5">
        <v>60</v>
      </c>
      <c r="B61" s="5" t="s">
        <v>431</v>
      </c>
      <c r="C61" s="5" t="s">
        <v>560</v>
      </c>
      <c r="D61" s="5" t="s">
        <v>559</v>
      </c>
      <c r="E61" s="5" t="s">
        <v>558</v>
      </c>
      <c r="F61" s="5" t="s">
        <v>170</v>
      </c>
      <c r="G61" s="5">
        <v>100</v>
      </c>
      <c r="H61" s="5">
        <v>35</v>
      </c>
      <c r="I61" s="5">
        <v>3</v>
      </c>
      <c r="J61" s="5">
        <v>3</v>
      </c>
      <c r="K61" s="5">
        <v>3</v>
      </c>
      <c r="L61" s="6">
        <v>0.3</v>
      </c>
      <c r="M61" s="6"/>
      <c r="N61" s="5"/>
      <c r="O61" s="5"/>
      <c r="P61" s="5"/>
    </row>
    <row r="62" spans="1:16" x14ac:dyDescent="0.15">
      <c r="A62" s="5">
        <v>61</v>
      </c>
      <c r="B62" s="5" t="s">
        <v>431</v>
      </c>
      <c r="C62" s="5" t="s">
        <v>557</v>
      </c>
      <c r="D62" s="5" t="s">
        <v>556</v>
      </c>
      <c r="E62" s="5" t="s">
        <v>551</v>
      </c>
      <c r="F62" s="5" t="s">
        <v>170</v>
      </c>
      <c r="G62" s="5">
        <v>145</v>
      </c>
      <c r="H62" s="5">
        <v>40</v>
      </c>
      <c r="I62" s="5">
        <v>4</v>
      </c>
      <c r="J62" s="5">
        <v>2</v>
      </c>
      <c r="K62" s="5">
        <v>2</v>
      </c>
      <c r="L62" s="6">
        <v>0.25</v>
      </c>
      <c r="M62" s="6"/>
      <c r="N62" s="5"/>
      <c r="O62" s="5"/>
      <c r="P62" s="5"/>
    </row>
    <row r="63" spans="1:16" x14ac:dyDescent="0.15">
      <c r="A63" s="5">
        <v>62</v>
      </c>
      <c r="B63" s="5" t="s">
        <v>431</v>
      </c>
      <c r="C63" s="5" t="s">
        <v>555</v>
      </c>
      <c r="D63" s="5" t="s">
        <v>554</v>
      </c>
      <c r="E63" s="5" t="s">
        <v>551</v>
      </c>
      <c r="F63" s="5" t="s">
        <v>170</v>
      </c>
      <c r="G63" s="5">
        <v>155</v>
      </c>
      <c r="H63" s="5">
        <v>45</v>
      </c>
      <c r="I63" s="5">
        <v>4</v>
      </c>
      <c r="J63" s="5">
        <v>2</v>
      </c>
      <c r="K63" s="5">
        <v>2</v>
      </c>
      <c r="L63" s="6">
        <v>0.25</v>
      </c>
      <c r="M63" s="6"/>
      <c r="N63" s="5"/>
      <c r="O63" s="5"/>
      <c r="P63" s="5"/>
    </row>
    <row r="64" spans="1:16" x14ac:dyDescent="0.15">
      <c r="A64" s="5">
        <v>63</v>
      </c>
      <c r="B64" s="5" t="s">
        <v>431</v>
      </c>
      <c r="C64" s="5" t="s">
        <v>553</v>
      </c>
      <c r="D64" s="5" t="s">
        <v>552</v>
      </c>
      <c r="E64" s="5" t="s">
        <v>551</v>
      </c>
      <c r="F64" s="5" t="s">
        <v>170</v>
      </c>
      <c r="G64" s="5">
        <v>165</v>
      </c>
      <c r="H64" s="5">
        <v>50</v>
      </c>
      <c r="I64" s="5">
        <v>4</v>
      </c>
      <c r="J64" s="5">
        <v>2</v>
      </c>
      <c r="K64" s="5">
        <v>2</v>
      </c>
      <c r="L64" s="6">
        <v>0.25</v>
      </c>
      <c r="M64" s="6"/>
      <c r="N64" s="5"/>
      <c r="O64" s="5"/>
      <c r="P64" s="5"/>
    </row>
    <row r="65" spans="1:16" x14ac:dyDescent="0.15">
      <c r="A65" s="5">
        <v>64</v>
      </c>
      <c r="B65" s="5" t="s">
        <v>431</v>
      </c>
      <c r="C65" s="5" t="s">
        <v>550</v>
      </c>
      <c r="D65" s="5" t="s">
        <v>549</v>
      </c>
      <c r="E65" s="5" t="s">
        <v>542</v>
      </c>
      <c r="F65" s="5" t="s">
        <v>198</v>
      </c>
      <c r="G65" s="5">
        <v>80</v>
      </c>
      <c r="H65" s="5">
        <v>55</v>
      </c>
      <c r="I65" s="5" t="s">
        <v>175</v>
      </c>
      <c r="J65" s="5">
        <v>3</v>
      </c>
      <c r="K65" s="5">
        <v>5</v>
      </c>
      <c r="L65" s="6">
        <v>0.38</v>
      </c>
      <c r="M65" s="6">
        <v>0.45</v>
      </c>
      <c r="N65" s="5"/>
      <c r="O65" s="5"/>
      <c r="P65" s="5"/>
    </row>
    <row r="66" spans="1:16" x14ac:dyDescent="0.15">
      <c r="A66" s="5">
        <v>65</v>
      </c>
      <c r="B66" s="5" t="s">
        <v>431</v>
      </c>
      <c r="C66" s="5" t="s">
        <v>548</v>
      </c>
      <c r="D66" s="5" t="s">
        <v>547</v>
      </c>
      <c r="E66" s="5" t="s">
        <v>542</v>
      </c>
      <c r="F66" s="5" t="s">
        <v>198</v>
      </c>
      <c r="G66" s="5">
        <v>84</v>
      </c>
      <c r="H66" s="5">
        <v>60</v>
      </c>
      <c r="I66" s="5" t="s">
        <v>175</v>
      </c>
      <c r="J66" s="5">
        <v>4</v>
      </c>
      <c r="K66" s="5">
        <v>5</v>
      </c>
      <c r="L66" s="6">
        <v>0.38</v>
      </c>
      <c r="M66" s="6">
        <v>0.45</v>
      </c>
      <c r="N66" s="5"/>
      <c r="O66" s="5"/>
      <c r="P66" s="7" t="s">
        <v>256</v>
      </c>
    </row>
    <row r="67" spans="1:16" x14ac:dyDescent="0.15">
      <c r="A67" s="5">
        <v>66</v>
      </c>
      <c r="B67" s="5" t="s">
        <v>431</v>
      </c>
      <c r="C67" s="5" t="s">
        <v>546</v>
      </c>
      <c r="D67" s="5" t="s">
        <v>545</v>
      </c>
      <c r="E67" s="5" t="s">
        <v>542</v>
      </c>
      <c r="F67" s="5" t="s">
        <v>198</v>
      </c>
      <c r="G67" s="5">
        <v>88</v>
      </c>
      <c r="H67" s="5">
        <v>65</v>
      </c>
      <c r="I67" s="5" t="s">
        <v>175</v>
      </c>
      <c r="J67" s="5">
        <v>4</v>
      </c>
      <c r="K67" s="5">
        <v>5</v>
      </c>
      <c r="L67" s="6">
        <v>0.38</v>
      </c>
      <c r="M67" s="6">
        <v>0.45</v>
      </c>
      <c r="N67" s="5"/>
      <c r="O67" s="5"/>
      <c r="P67" s="7" t="s">
        <v>252</v>
      </c>
    </row>
    <row r="68" spans="1:16" x14ac:dyDescent="0.15">
      <c r="A68" s="5">
        <v>67</v>
      </c>
      <c r="B68" s="5" t="s">
        <v>431</v>
      </c>
      <c r="C68" s="5" t="s">
        <v>544</v>
      </c>
      <c r="D68" s="5" t="s">
        <v>543</v>
      </c>
      <c r="E68" s="5" t="s">
        <v>542</v>
      </c>
      <c r="F68" s="5" t="s">
        <v>198</v>
      </c>
      <c r="G68" s="5">
        <v>80</v>
      </c>
      <c r="H68" s="5">
        <v>75</v>
      </c>
      <c r="I68" s="5" t="s">
        <v>175</v>
      </c>
      <c r="J68" s="5">
        <v>3</v>
      </c>
      <c r="K68" s="5">
        <v>3</v>
      </c>
      <c r="L68" s="6">
        <v>0.38</v>
      </c>
      <c r="M68" s="6">
        <v>0.45</v>
      </c>
      <c r="N68" s="5"/>
      <c r="O68" s="5"/>
      <c r="P68" s="5" t="s">
        <v>313</v>
      </c>
    </row>
    <row r="69" spans="1:16" x14ac:dyDescent="0.15">
      <c r="A69" s="5">
        <v>68</v>
      </c>
      <c r="B69" s="5" t="s">
        <v>431</v>
      </c>
      <c r="C69" s="5" t="s">
        <v>541</v>
      </c>
      <c r="D69" s="5" t="s">
        <v>540</v>
      </c>
      <c r="E69" s="5" t="s">
        <v>536</v>
      </c>
      <c r="F69" s="5" t="s">
        <v>198</v>
      </c>
      <c r="G69" s="5">
        <v>70</v>
      </c>
      <c r="H69" s="5">
        <v>60</v>
      </c>
      <c r="I69" s="5" t="s">
        <v>175</v>
      </c>
      <c r="J69" s="5">
        <v>3</v>
      </c>
      <c r="K69" s="5">
        <v>4</v>
      </c>
      <c r="L69" s="6">
        <v>0.35</v>
      </c>
      <c r="M69" s="6">
        <v>0.42</v>
      </c>
      <c r="N69" s="5"/>
      <c r="O69" s="5"/>
      <c r="P69" s="5" t="s">
        <v>539</v>
      </c>
    </row>
    <row r="70" spans="1:16" x14ac:dyDescent="0.15">
      <c r="A70" s="5">
        <v>69</v>
      </c>
      <c r="B70" s="5" t="s">
        <v>431</v>
      </c>
      <c r="C70" s="5" t="s">
        <v>538</v>
      </c>
      <c r="D70" s="5" t="s">
        <v>537</v>
      </c>
      <c r="E70" s="5" t="s">
        <v>536</v>
      </c>
      <c r="F70" s="5" t="s">
        <v>198</v>
      </c>
      <c r="G70" s="5">
        <v>70</v>
      </c>
      <c r="H70" s="5">
        <v>60</v>
      </c>
      <c r="I70" s="5" t="s">
        <v>175</v>
      </c>
      <c r="J70" s="5">
        <v>3</v>
      </c>
      <c r="K70" s="5">
        <v>4</v>
      </c>
      <c r="L70" s="6">
        <v>0.35</v>
      </c>
      <c r="M70" s="6">
        <v>0.42</v>
      </c>
      <c r="N70" s="5"/>
      <c r="O70" s="5"/>
      <c r="P70" s="5" t="s">
        <v>535</v>
      </c>
    </row>
    <row r="71" spans="1:16" x14ac:dyDescent="0.15">
      <c r="A71" s="5">
        <v>70</v>
      </c>
      <c r="B71" s="5" t="s">
        <v>431</v>
      </c>
      <c r="C71" s="5" t="s">
        <v>534</v>
      </c>
      <c r="D71" s="5" t="s">
        <v>533</v>
      </c>
      <c r="E71" s="5" t="s">
        <v>530</v>
      </c>
      <c r="F71" s="5" t="s">
        <v>170</v>
      </c>
      <c r="G71" s="5">
        <v>110</v>
      </c>
      <c r="H71" s="5">
        <v>40</v>
      </c>
      <c r="I71" s="5">
        <v>3</v>
      </c>
      <c r="J71" s="5">
        <v>2</v>
      </c>
      <c r="K71" s="5">
        <v>4</v>
      </c>
      <c r="L71" s="6">
        <v>0.35</v>
      </c>
      <c r="M71" s="5"/>
      <c r="N71" s="5"/>
      <c r="O71" s="5"/>
      <c r="P71" s="5"/>
    </row>
    <row r="72" spans="1:16" x14ac:dyDescent="0.15">
      <c r="A72" s="5">
        <v>71</v>
      </c>
      <c r="B72" s="5" t="s">
        <v>431</v>
      </c>
      <c r="C72" s="5" t="s">
        <v>532</v>
      </c>
      <c r="D72" s="5" t="s">
        <v>531</v>
      </c>
      <c r="E72" s="5" t="s">
        <v>530</v>
      </c>
      <c r="F72" s="5" t="s">
        <v>170</v>
      </c>
      <c r="G72" s="5">
        <v>115</v>
      </c>
      <c r="H72" s="5">
        <v>45</v>
      </c>
      <c r="I72" s="5">
        <v>3</v>
      </c>
      <c r="J72" s="5">
        <v>2</v>
      </c>
      <c r="K72" s="5">
        <v>4</v>
      </c>
      <c r="L72" s="6">
        <v>0.37</v>
      </c>
      <c r="M72" s="5"/>
      <c r="N72" s="5"/>
      <c r="O72" s="5"/>
      <c r="P72" s="5"/>
    </row>
    <row r="73" spans="1:16" x14ac:dyDescent="0.15">
      <c r="A73" s="5">
        <v>72</v>
      </c>
      <c r="B73" s="5" t="s">
        <v>431</v>
      </c>
      <c r="C73" s="5" t="s">
        <v>529</v>
      </c>
      <c r="D73" s="5" t="s">
        <v>528</v>
      </c>
      <c r="E73" s="5" t="s">
        <v>527</v>
      </c>
      <c r="F73" s="5" t="s">
        <v>170</v>
      </c>
      <c r="G73" s="5">
        <v>100</v>
      </c>
      <c r="H73" s="5">
        <v>50</v>
      </c>
      <c r="I73" s="5">
        <v>2</v>
      </c>
      <c r="J73" s="5">
        <v>3</v>
      </c>
      <c r="K73" s="5">
        <v>3</v>
      </c>
      <c r="L73" s="6">
        <v>0.38</v>
      </c>
      <c r="M73" s="5"/>
      <c r="N73" s="5"/>
      <c r="O73" s="5"/>
      <c r="P73" s="5"/>
    </row>
    <row r="74" spans="1:16" x14ac:dyDescent="0.15">
      <c r="A74" s="5">
        <v>73</v>
      </c>
      <c r="B74" s="5" t="s">
        <v>431</v>
      </c>
      <c r="C74" s="5" t="s">
        <v>526</v>
      </c>
      <c r="D74" s="5" t="s">
        <v>525</v>
      </c>
      <c r="E74" s="5" t="s">
        <v>524</v>
      </c>
      <c r="F74" s="5" t="s">
        <v>170</v>
      </c>
      <c r="G74" s="5">
        <v>120</v>
      </c>
      <c r="H74" s="5">
        <v>40</v>
      </c>
      <c r="I74" s="5">
        <v>5</v>
      </c>
      <c r="J74" s="5">
        <v>2</v>
      </c>
      <c r="K74" s="5">
        <v>4</v>
      </c>
      <c r="L74" s="6">
        <v>0.32</v>
      </c>
      <c r="M74" s="6"/>
      <c r="N74" s="5"/>
      <c r="O74" s="5"/>
      <c r="P74" s="5"/>
    </row>
    <row r="75" spans="1:16" x14ac:dyDescent="0.15">
      <c r="A75" s="5">
        <v>74</v>
      </c>
      <c r="B75" s="5" t="s">
        <v>431</v>
      </c>
      <c r="C75" s="5" t="s">
        <v>175</v>
      </c>
      <c r="D75" s="5" t="s">
        <v>523</v>
      </c>
      <c r="E75" s="5" t="s">
        <v>475</v>
      </c>
      <c r="F75" s="5" t="s">
        <v>170</v>
      </c>
      <c r="G75" s="5">
        <v>100</v>
      </c>
      <c r="H75" s="5">
        <v>100</v>
      </c>
      <c r="I75" s="5" t="s">
        <v>175</v>
      </c>
      <c r="J75" s="5">
        <v>2</v>
      </c>
      <c r="K75" s="5">
        <v>0</v>
      </c>
      <c r="L75" s="6">
        <v>0.25</v>
      </c>
      <c r="M75" s="6"/>
      <c r="N75" s="5"/>
      <c r="O75" s="5"/>
      <c r="P75" s="5"/>
    </row>
    <row r="76" spans="1:16" x14ac:dyDescent="0.15">
      <c r="A76" s="5">
        <v>75</v>
      </c>
      <c r="B76" s="5" t="s">
        <v>431</v>
      </c>
      <c r="C76" s="5" t="s">
        <v>522</v>
      </c>
      <c r="D76" s="5" t="s">
        <v>521</v>
      </c>
      <c r="E76" s="5" t="s">
        <v>518</v>
      </c>
      <c r="F76" s="5" t="s">
        <v>170</v>
      </c>
      <c r="G76" s="5">
        <v>100</v>
      </c>
      <c r="H76" s="5">
        <v>50</v>
      </c>
      <c r="I76" s="5">
        <v>4</v>
      </c>
      <c r="J76" s="5">
        <v>2</v>
      </c>
      <c r="K76" s="5">
        <v>3</v>
      </c>
      <c r="L76" s="6">
        <v>0.35</v>
      </c>
      <c r="M76" s="6"/>
      <c r="N76" s="5"/>
      <c r="O76" s="5"/>
      <c r="P76" s="5"/>
    </row>
    <row r="77" spans="1:16" x14ac:dyDescent="0.15">
      <c r="A77" s="5">
        <v>76</v>
      </c>
      <c r="B77" s="5" t="s">
        <v>431</v>
      </c>
      <c r="C77" s="5" t="s">
        <v>520</v>
      </c>
      <c r="D77" s="5" t="s">
        <v>519</v>
      </c>
      <c r="E77" s="5" t="s">
        <v>518</v>
      </c>
      <c r="F77" s="5" t="s">
        <v>170</v>
      </c>
      <c r="G77" s="5">
        <v>105</v>
      </c>
      <c r="H77" s="5">
        <v>45</v>
      </c>
      <c r="I77" s="5">
        <v>4</v>
      </c>
      <c r="J77" s="5">
        <v>2</v>
      </c>
      <c r="K77" s="5">
        <v>3</v>
      </c>
      <c r="L77" s="6">
        <v>0.35</v>
      </c>
      <c r="M77" s="5"/>
      <c r="N77" s="5"/>
      <c r="O77" s="5"/>
      <c r="P77" s="5"/>
    </row>
    <row r="78" spans="1:16" x14ac:dyDescent="0.15">
      <c r="A78" s="5">
        <v>77</v>
      </c>
      <c r="B78" s="5" t="s">
        <v>431</v>
      </c>
      <c r="C78" s="5" t="s">
        <v>517</v>
      </c>
      <c r="D78" s="5" t="s">
        <v>106</v>
      </c>
      <c r="E78" s="5" t="s">
        <v>516</v>
      </c>
      <c r="F78" s="5" t="s">
        <v>170</v>
      </c>
      <c r="G78" s="5">
        <v>120</v>
      </c>
      <c r="H78" s="5">
        <v>40</v>
      </c>
      <c r="I78" s="5">
        <v>3</v>
      </c>
      <c r="J78" s="5">
        <v>3</v>
      </c>
      <c r="K78" s="5">
        <v>4</v>
      </c>
      <c r="L78" s="6">
        <v>0.4</v>
      </c>
      <c r="M78" s="5"/>
      <c r="N78" s="5"/>
      <c r="O78" s="5"/>
      <c r="P78" s="5"/>
    </row>
    <row r="79" spans="1:16" x14ac:dyDescent="0.15">
      <c r="A79" s="5">
        <v>78</v>
      </c>
      <c r="B79" s="5" t="s">
        <v>431</v>
      </c>
      <c r="C79" s="5" t="s">
        <v>515</v>
      </c>
      <c r="D79" s="5" t="s">
        <v>514</v>
      </c>
      <c r="E79" s="5" t="s">
        <v>509</v>
      </c>
      <c r="F79" s="5" t="s">
        <v>170</v>
      </c>
      <c r="G79" s="5">
        <v>110</v>
      </c>
      <c r="H79" s="5">
        <v>30</v>
      </c>
      <c r="I79" s="5">
        <v>4</v>
      </c>
      <c r="J79" s="5">
        <v>2</v>
      </c>
      <c r="K79" s="5">
        <v>3</v>
      </c>
      <c r="L79" s="6">
        <v>0.3</v>
      </c>
      <c r="M79" s="5"/>
      <c r="N79" s="5"/>
      <c r="O79" s="5"/>
      <c r="P79" s="5"/>
    </row>
    <row r="80" spans="1:16" x14ac:dyDescent="0.15">
      <c r="A80" s="5">
        <v>79</v>
      </c>
      <c r="B80" s="5" t="s">
        <v>431</v>
      </c>
      <c r="C80" s="5" t="s">
        <v>513</v>
      </c>
      <c r="D80" s="5" t="s">
        <v>512</v>
      </c>
      <c r="E80" s="5" t="s">
        <v>509</v>
      </c>
      <c r="F80" s="5" t="s">
        <v>170</v>
      </c>
      <c r="G80" s="5">
        <v>112</v>
      </c>
      <c r="H80" s="5">
        <v>35</v>
      </c>
      <c r="I80" s="5">
        <v>4</v>
      </c>
      <c r="J80" s="5">
        <v>2</v>
      </c>
      <c r="K80" s="5">
        <v>3</v>
      </c>
      <c r="L80" s="6">
        <v>0.3</v>
      </c>
      <c r="M80" s="5"/>
      <c r="N80" s="5"/>
      <c r="O80" s="5"/>
      <c r="P80" s="5"/>
    </row>
    <row r="81" spans="1:16" x14ac:dyDescent="0.15">
      <c r="A81" s="5">
        <v>80</v>
      </c>
      <c r="B81" s="5" t="s">
        <v>431</v>
      </c>
      <c r="C81" s="5" t="s">
        <v>511</v>
      </c>
      <c r="D81" s="5" t="s">
        <v>510</v>
      </c>
      <c r="E81" s="5" t="s">
        <v>509</v>
      </c>
      <c r="F81" s="5" t="s">
        <v>170</v>
      </c>
      <c r="G81" s="5">
        <v>115</v>
      </c>
      <c r="H81" s="5">
        <v>40</v>
      </c>
      <c r="I81" s="5">
        <v>4</v>
      </c>
      <c r="J81" s="5">
        <v>2</v>
      </c>
      <c r="K81" s="5">
        <v>3</v>
      </c>
      <c r="L81" s="6">
        <v>0.25</v>
      </c>
      <c r="M81" s="5"/>
      <c r="N81" s="5"/>
      <c r="O81" s="5"/>
      <c r="P81" s="5"/>
    </row>
    <row r="82" spans="1:16" x14ac:dyDescent="0.15">
      <c r="A82" s="5">
        <v>81</v>
      </c>
      <c r="B82" s="5" t="s">
        <v>431</v>
      </c>
      <c r="C82" s="5" t="s">
        <v>508</v>
      </c>
      <c r="D82" s="5" t="s">
        <v>507</v>
      </c>
      <c r="E82" s="5" t="s">
        <v>504</v>
      </c>
      <c r="F82" s="5" t="s">
        <v>198</v>
      </c>
      <c r="G82" s="5">
        <v>90</v>
      </c>
      <c r="H82" s="5">
        <v>45</v>
      </c>
      <c r="I82" s="5">
        <v>4</v>
      </c>
      <c r="J82" s="5">
        <v>3</v>
      </c>
      <c r="K82" s="5">
        <v>5</v>
      </c>
      <c r="L82" s="6">
        <v>0.45</v>
      </c>
      <c r="M82" s="6">
        <v>0.54</v>
      </c>
      <c r="N82" s="5"/>
      <c r="O82" s="5"/>
      <c r="P82" s="5" t="s">
        <v>498</v>
      </c>
    </row>
    <row r="83" spans="1:16" x14ac:dyDescent="0.15">
      <c r="A83" s="5">
        <v>82</v>
      </c>
      <c r="B83" s="5" t="s">
        <v>431</v>
      </c>
      <c r="C83" s="5" t="s">
        <v>506</v>
      </c>
      <c r="D83" s="5" t="s">
        <v>505</v>
      </c>
      <c r="E83" s="5" t="s">
        <v>504</v>
      </c>
      <c r="F83" s="5" t="s">
        <v>198</v>
      </c>
      <c r="G83" s="5">
        <v>90</v>
      </c>
      <c r="H83" s="5">
        <v>45</v>
      </c>
      <c r="I83" s="5">
        <v>4</v>
      </c>
      <c r="J83" s="5">
        <v>3</v>
      </c>
      <c r="K83" s="5">
        <v>5</v>
      </c>
      <c r="L83" s="6">
        <v>0.47</v>
      </c>
      <c r="M83" s="6">
        <v>0.56000000000000005</v>
      </c>
      <c r="N83" s="5"/>
      <c r="O83" s="5"/>
      <c r="P83" s="5" t="s">
        <v>498</v>
      </c>
    </row>
    <row r="84" spans="1:16" x14ac:dyDescent="0.15">
      <c r="A84" s="5">
        <v>83</v>
      </c>
      <c r="B84" s="5" t="s">
        <v>431</v>
      </c>
      <c r="C84" s="5" t="s">
        <v>503</v>
      </c>
      <c r="D84" s="5" t="s">
        <v>502</v>
      </c>
      <c r="E84" s="5" t="s">
        <v>499</v>
      </c>
      <c r="F84" s="5" t="s">
        <v>198</v>
      </c>
      <c r="G84" s="5">
        <v>80</v>
      </c>
      <c r="H84" s="5">
        <v>40</v>
      </c>
      <c r="I84" s="5" t="s">
        <v>175</v>
      </c>
      <c r="J84" s="5">
        <v>3</v>
      </c>
      <c r="K84" s="5">
        <v>6</v>
      </c>
      <c r="L84" s="6">
        <v>0.5</v>
      </c>
      <c r="M84" s="6">
        <v>0.57999999999999996</v>
      </c>
      <c r="N84" s="5"/>
      <c r="O84" s="5"/>
      <c r="P84" s="5" t="s">
        <v>498</v>
      </c>
    </row>
    <row r="85" spans="1:16" x14ac:dyDescent="0.15">
      <c r="A85" s="5">
        <v>84</v>
      </c>
      <c r="B85" s="5" t="s">
        <v>431</v>
      </c>
      <c r="C85" s="5" t="s">
        <v>501</v>
      </c>
      <c r="D85" s="5" t="s">
        <v>500</v>
      </c>
      <c r="E85" s="5" t="s">
        <v>499</v>
      </c>
      <c r="F85" s="5" t="s">
        <v>198</v>
      </c>
      <c r="G85" s="5">
        <v>80</v>
      </c>
      <c r="H85" s="5">
        <v>40</v>
      </c>
      <c r="I85" s="5" t="s">
        <v>175</v>
      </c>
      <c r="J85" s="5">
        <v>3</v>
      </c>
      <c r="K85" s="5">
        <v>6</v>
      </c>
      <c r="L85" s="6">
        <v>0.52</v>
      </c>
      <c r="M85" s="6">
        <v>0.63</v>
      </c>
      <c r="N85" s="5"/>
      <c r="O85" s="5"/>
      <c r="P85" s="5" t="s">
        <v>498</v>
      </c>
    </row>
    <row r="86" spans="1:16" x14ac:dyDescent="0.15">
      <c r="A86" s="5">
        <v>85</v>
      </c>
      <c r="B86" s="5" t="s">
        <v>431</v>
      </c>
      <c r="C86" s="5" t="s">
        <v>497</v>
      </c>
      <c r="D86" s="5" t="s">
        <v>496</v>
      </c>
      <c r="E86" s="5" t="s">
        <v>488</v>
      </c>
      <c r="F86" s="5" t="s">
        <v>170</v>
      </c>
      <c r="G86" s="5">
        <v>100</v>
      </c>
      <c r="H86" s="5">
        <v>45</v>
      </c>
      <c r="I86" s="5">
        <v>4</v>
      </c>
      <c r="J86" s="5">
        <v>2</v>
      </c>
      <c r="K86" s="5" t="s">
        <v>495</v>
      </c>
      <c r="L86" s="5" t="s">
        <v>494</v>
      </c>
      <c r="M86" s="5"/>
      <c r="N86" s="5"/>
      <c r="O86" s="5"/>
      <c r="P86" s="5" t="s">
        <v>485</v>
      </c>
    </row>
    <row r="87" spans="1:16" x14ac:dyDescent="0.15">
      <c r="A87" s="5">
        <v>86</v>
      </c>
      <c r="B87" s="5" t="s">
        <v>431</v>
      </c>
      <c r="C87" s="5" t="s">
        <v>493</v>
      </c>
      <c r="D87" s="5" t="s">
        <v>492</v>
      </c>
      <c r="E87" s="5" t="s">
        <v>488</v>
      </c>
      <c r="F87" s="5" t="s">
        <v>170</v>
      </c>
      <c r="G87" s="5">
        <v>105</v>
      </c>
      <c r="H87" s="5">
        <v>50</v>
      </c>
      <c r="I87" s="5">
        <v>4</v>
      </c>
      <c r="J87" s="5">
        <v>2</v>
      </c>
      <c r="K87" s="5" t="s">
        <v>491</v>
      </c>
      <c r="L87" s="5" t="s">
        <v>486</v>
      </c>
      <c r="M87" s="5"/>
      <c r="N87" s="5"/>
      <c r="O87" s="5"/>
      <c r="P87" s="5" t="s">
        <v>485</v>
      </c>
    </row>
    <row r="88" spans="1:16" x14ac:dyDescent="0.15">
      <c r="A88" s="5">
        <v>87</v>
      </c>
      <c r="B88" s="5" t="s">
        <v>431</v>
      </c>
      <c r="C88" s="5" t="s">
        <v>490</v>
      </c>
      <c r="D88" s="5" t="s">
        <v>489</v>
      </c>
      <c r="E88" s="5" t="s">
        <v>488</v>
      </c>
      <c r="F88" s="5" t="s">
        <v>170</v>
      </c>
      <c r="G88" s="5">
        <v>110</v>
      </c>
      <c r="H88" s="5">
        <v>56</v>
      </c>
      <c r="I88" s="5">
        <v>4</v>
      </c>
      <c r="J88" s="5">
        <v>2</v>
      </c>
      <c r="K88" s="5" t="s">
        <v>487</v>
      </c>
      <c r="L88" s="5" t="s">
        <v>486</v>
      </c>
      <c r="M88" s="5"/>
      <c r="N88" s="5"/>
      <c r="O88" s="5"/>
      <c r="P88" s="5" t="s">
        <v>485</v>
      </c>
    </row>
    <row r="89" spans="1:16" x14ac:dyDescent="0.15">
      <c r="A89" s="5">
        <v>88</v>
      </c>
      <c r="B89" s="5" t="s">
        <v>431</v>
      </c>
      <c r="C89" s="5" t="s">
        <v>484</v>
      </c>
      <c r="D89" s="5" t="s">
        <v>483</v>
      </c>
      <c r="E89" s="5" t="s">
        <v>477</v>
      </c>
      <c r="F89" s="5" t="s">
        <v>170</v>
      </c>
      <c r="G89" s="5">
        <v>120</v>
      </c>
      <c r="H89" s="5">
        <v>40</v>
      </c>
      <c r="I89" s="5">
        <v>5</v>
      </c>
      <c r="J89" s="5">
        <v>2</v>
      </c>
      <c r="K89" s="5">
        <v>4</v>
      </c>
      <c r="L89" s="6">
        <v>0.36</v>
      </c>
      <c r="M89" s="5"/>
      <c r="N89" s="5"/>
      <c r="O89" s="5"/>
      <c r="P89" s="5" t="s">
        <v>174</v>
      </c>
    </row>
    <row r="90" spans="1:16" x14ac:dyDescent="0.15">
      <c r="A90" s="5">
        <v>89</v>
      </c>
      <c r="B90" s="5" t="s">
        <v>431</v>
      </c>
      <c r="C90" s="5" t="s">
        <v>482</v>
      </c>
      <c r="D90" s="5" t="s">
        <v>481</v>
      </c>
      <c r="E90" s="5" t="s">
        <v>477</v>
      </c>
      <c r="F90" s="5" t="s">
        <v>170</v>
      </c>
      <c r="G90" s="5">
        <v>120</v>
      </c>
      <c r="H90" s="5">
        <v>45</v>
      </c>
      <c r="I90" s="5">
        <v>5</v>
      </c>
      <c r="J90" s="5">
        <v>2</v>
      </c>
      <c r="K90" s="5">
        <v>4</v>
      </c>
      <c r="L90" s="6">
        <v>0.36</v>
      </c>
      <c r="M90" s="5"/>
      <c r="N90" s="5"/>
      <c r="O90" s="5"/>
      <c r="P90" s="5" t="s">
        <v>174</v>
      </c>
    </row>
    <row r="91" spans="1:16" x14ac:dyDescent="0.15">
      <c r="A91" s="5">
        <v>90</v>
      </c>
      <c r="B91" s="5" t="s">
        <v>431</v>
      </c>
      <c r="C91" s="5" t="s">
        <v>175</v>
      </c>
      <c r="D91" s="5" t="s">
        <v>480</v>
      </c>
      <c r="E91" s="5" t="s">
        <v>475</v>
      </c>
      <c r="F91" s="5" t="s">
        <v>170</v>
      </c>
      <c r="G91" s="5">
        <v>100</v>
      </c>
      <c r="H91" s="5">
        <v>100</v>
      </c>
      <c r="I91" s="5" t="s">
        <v>175</v>
      </c>
      <c r="J91" s="5">
        <v>2</v>
      </c>
      <c r="K91" s="5">
        <v>0</v>
      </c>
      <c r="L91" s="6">
        <v>0.25</v>
      </c>
      <c r="M91" s="5"/>
      <c r="N91" s="5"/>
      <c r="O91" s="5"/>
      <c r="P91" s="5"/>
    </row>
    <row r="92" spans="1:16" x14ac:dyDescent="0.15">
      <c r="A92" s="5">
        <v>91</v>
      </c>
      <c r="B92" s="5" t="s">
        <v>431</v>
      </c>
      <c r="C92" s="5" t="s">
        <v>479</v>
      </c>
      <c r="D92" s="5" t="s">
        <v>478</v>
      </c>
      <c r="E92" s="5" t="s">
        <v>477</v>
      </c>
      <c r="F92" s="5" t="s">
        <v>170</v>
      </c>
      <c r="G92" s="5">
        <v>120</v>
      </c>
      <c r="H92" s="5">
        <v>45</v>
      </c>
      <c r="I92" s="5">
        <v>5</v>
      </c>
      <c r="J92" s="5">
        <v>2</v>
      </c>
      <c r="K92" s="5">
        <v>4</v>
      </c>
      <c r="L92" s="6">
        <v>0.4</v>
      </c>
      <c r="M92" s="5"/>
      <c r="N92" s="5"/>
      <c r="O92" s="5"/>
      <c r="P92" s="5" t="s">
        <v>174</v>
      </c>
    </row>
    <row r="93" spans="1:16" x14ac:dyDescent="0.15">
      <c r="A93" s="5">
        <v>92</v>
      </c>
      <c r="B93" s="5" t="s">
        <v>431</v>
      </c>
      <c r="C93" s="5" t="s">
        <v>175</v>
      </c>
      <c r="D93" s="5" t="s">
        <v>476</v>
      </c>
      <c r="E93" s="5" t="s">
        <v>475</v>
      </c>
      <c r="F93" s="5" t="s">
        <v>170</v>
      </c>
      <c r="G93" s="5">
        <v>100</v>
      </c>
      <c r="H93" s="5">
        <v>100</v>
      </c>
      <c r="I93" s="5" t="s">
        <v>175</v>
      </c>
      <c r="J93" s="5">
        <v>2</v>
      </c>
      <c r="K93" s="5">
        <v>0</v>
      </c>
      <c r="L93" s="6">
        <v>0.25</v>
      </c>
      <c r="M93" s="5"/>
      <c r="N93" s="5"/>
      <c r="O93" s="5"/>
      <c r="P93" s="5"/>
    </row>
    <row r="94" spans="1:16" x14ac:dyDescent="0.15">
      <c r="A94" s="5">
        <v>93</v>
      </c>
      <c r="B94" s="5" t="s">
        <v>431</v>
      </c>
      <c r="C94" s="5" t="s">
        <v>474</v>
      </c>
      <c r="D94" s="5" t="s">
        <v>473</v>
      </c>
      <c r="E94" s="5" t="s">
        <v>314</v>
      </c>
      <c r="F94" s="5" t="s">
        <v>170</v>
      </c>
      <c r="G94" s="5">
        <v>100</v>
      </c>
      <c r="H94" s="5">
        <v>45</v>
      </c>
      <c r="I94" s="5" t="s">
        <v>175</v>
      </c>
      <c r="J94" s="5">
        <v>2</v>
      </c>
      <c r="K94" s="5">
        <v>2</v>
      </c>
      <c r="L94" s="6">
        <v>0.2</v>
      </c>
      <c r="M94" s="5"/>
      <c r="N94" s="5"/>
      <c r="O94" s="5"/>
      <c r="P94" s="5" t="s">
        <v>313</v>
      </c>
    </row>
    <row r="95" spans="1:16" x14ac:dyDescent="0.15">
      <c r="A95" s="5">
        <v>94</v>
      </c>
      <c r="B95" s="5" t="s">
        <v>431</v>
      </c>
      <c r="C95" s="5" t="s">
        <v>470</v>
      </c>
      <c r="D95" s="5" t="s">
        <v>472</v>
      </c>
      <c r="E95" s="5" t="s">
        <v>468</v>
      </c>
      <c r="F95" s="5" t="s">
        <v>170</v>
      </c>
      <c r="G95" s="5">
        <v>100</v>
      </c>
      <c r="H95" s="5">
        <v>45</v>
      </c>
      <c r="I95" s="5">
        <v>3</v>
      </c>
      <c r="J95" s="5">
        <v>2</v>
      </c>
      <c r="K95" s="5">
        <v>5</v>
      </c>
      <c r="L95" s="6">
        <v>0.35</v>
      </c>
      <c r="M95" s="5"/>
      <c r="N95" s="5"/>
      <c r="O95" s="5"/>
      <c r="P95" s="5" t="s">
        <v>471</v>
      </c>
    </row>
    <row r="96" spans="1:16" x14ac:dyDescent="0.15">
      <c r="A96" s="5">
        <v>95</v>
      </c>
      <c r="B96" s="5" t="s">
        <v>431</v>
      </c>
      <c r="C96" s="5" t="s">
        <v>470</v>
      </c>
      <c r="D96" s="5" t="s">
        <v>469</v>
      </c>
      <c r="E96" s="5" t="s">
        <v>468</v>
      </c>
      <c r="F96" s="5" t="s">
        <v>170</v>
      </c>
      <c r="G96" s="5">
        <v>100</v>
      </c>
      <c r="H96" s="5">
        <v>45</v>
      </c>
      <c r="I96" s="5" t="s">
        <v>175</v>
      </c>
      <c r="J96" s="5">
        <v>2</v>
      </c>
      <c r="K96" s="5">
        <v>2</v>
      </c>
      <c r="L96" s="6">
        <v>0.2</v>
      </c>
      <c r="M96" s="5"/>
      <c r="N96" s="5"/>
      <c r="O96" s="5"/>
      <c r="P96" s="5" t="s">
        <v>459</v>
      </c>
    </row>
    <row r="97" spans="1:16" x14ac:dyDescent="0.15">
      <c r="A97" s="5">
        <v>96</v>
      </c>
      <c r="B97" s="5" t="s">
        <v>431</v>
      </c>
      <c r="C97" s="5" t="s">
        <v>467</v>
      </c>
      <c r="D97" s="5" t="s">
        <v>466</v>
      </c>
      <c r="E97" s="5" t="s">
        <v>314</v>
      </c>
      <c r="F97" s="5" t="s">
        <v>170</v>
      </c>
      <c r="G97" s="5">
        <v>110</v>
      </c>
      <c r="H97" s="5">
        <v>45</v>
      </c>
      <c r="I97" s="5" t="s">
        <v>175</v>
      </c>
      <c r="J97" s="5">
        <v>2</v>
      </c>
      <c r="K97" s="5">
        <v>2</v>
      </c>
      <c r="L97" s="6">
        <v>0.2</v>
      </c>
      <c r="M97" s="5"/>
      <c r="N97" s="5"/>
      <c r="O97" s="5"/>
      <c r="P97" s="5" t="s">
        <v>313</v>
      </c>
    </row>
    <row r="98" spans="1:16" x14ac:dyDescent="0.15">
      <c r="A98" s="5">
        <v>97</v>
      </c>
      <c r="B98" s="5" t="s">
        <v>431</v>
      </c>
      <c r="C98" s="5" t="s">
        <v>465</v>
      </c>
      <c r="D98" s="5" t="s">
        <v>464</v>
      </c>
      <c r="E98" s="5" t="s">
        <v>460</v>
      </c>
      <c r="F98" s="5" t="s">
        <v>170</v>
      </c>
      <c r="G98" s="5">
        <v>120</v>
      </c>
      <c r="H98" s="5">
        <v>50</v>
      </c>
      <c r="I98" s="5">
        <v>2</v>
      </c>
      <c r="J98" s="5">
        <v>3</v>
      </c>
      <c r="K98" s="5">
        <v>2</v>
      </c>
      <c r="L98" s="6">
        <v>0.2</v>
      </c>
      <c r="M98" s="5"/>
      <c r="N98" s="5"/>
      <c r="O98" s="5"/>
      <c r="P98" s="7" t="s">
        <v>313</v>
      </c>
    </row>
    <row r="99" spans="1:16" x14ac:dyDescent="0.15">
      <c r="A99" s="5">
        <v>98</v>
      </c>
      <c r="B99" s="5" t="s">
        <v>431</v>
      </c>
      <c r="C99" s="5" t="s">
        <v>462</v>
      </c>
      <c r="D99" s="5" t="s">
        <v>463</v>
      </c>
      <c r="E99" s="5" t="s">
        <v>460</v>
      </c>
      <c r="F99" s="5" t="s">
        <v>170</v>
      </c>
      <c r="G99" s="5">
        <v>120</v>
      </c>
      <c r="H99" s="5">
        <v>50</v>
      </c>
      <c r="I99" s="5">
        <v>4</v>
      </c>
      <c r="J99" s="5">
        <v>3</v>
      </c>
      <c r="K99" s="5">
        <v>2</v>
      </c>
      <c r="L99" s="6">
        <v>0.25</v>
      </c>
      <c r="M99" s="5"/>
      <c r="N99" s="5"/>
      <c r="O99" s="5"/>
      <c r="P99" s="5" t="s">
        <v>459</v>
      </c>
    </row>
    <row r="100" spans="1:16" x14ac:dyDescent="0.15">
      <c r="A100" s="5">
        <v>99</v>
      </c>
      <c r="B100" s="5" t="s">
        <v>431</v>
      </c>
      <c r="C100" s="5" t="s">
        <v>462</v>
      </c>
      <c r="D100" s="5" t="s">
        <v>461</v>
      </c>
      <c r="E100" s="5" t="s">
        <v>460</v>
      </c>
      <c r="F100" s="5" t="s">
        <v>170</v>
      </c>
      <c r="G100" s="5">
        <v>120</v>
      </c>
      <c r="H100" s="5">
        <v>50</v>
      </c>
      <c r="I100" s="5">
        <v>9</v>
      </c>
      <c r="J100" s="5">
        <v>3</v>
      </c>
      <c r="K100" s="5">
        <v>3</v>
      </c>
      <c r="L100" s="6">
        <v>0.3</v>
      </c>
      <c r="M100" s="5"/>
      <c r="N100" s="5"/>
      <c r="O100" s="5"/>
      <c r="P100" s="5" t="s">
        <v>459</v>
      </c>
    </row>
    <row r="101" spans="1:16" x14ac:dyDescent="0.15">
      <c r="A101" s="5">
        <v>100</v>
      </c>
      <c r="B101" s="5" t="s">
        <v>431</v>
      </c>
      <c r="C101" s="5" t="s">
        <v>458</v>
      </c>
      <c r="D101" s="5" t="s">
        <v>457</v>
      </c>
      <c r="E101" s="5" t="s">
        <v>456</v>
      </c>
      <c r="F101" s="5" t="s">
        <v>170</v>
      </c>
      <c r="G101" s="5">
        <v>150</v>
      </c>
      <c r="H101" s="5">
        <v>45</v>
      </c>
      <c r="I101" s="5" t="s">
        <v>175</v>
      </c>
      <c r="J101" s="5">
        <v>3</v>
      </c>
      <c r="K101" s="5">
        <v>2</v>
      </c>
      <c r="L101" s="6">
        <v>0.2</v>
      </c>
      <c r="M101" s="5"/>
      <c r="N101" s="5"/>
      <c r="O101" s="5"/>
      <c r="P101" s="7"/>
    </row>
    <row r="102" spans="1:16" x14ac:dyDescent="0.15">
      <c r="A102" s="5">
        <v>101</v>
      </c>
      <c r="B102" s="5" t="s">
        <v>431</v>
      </c>
      <c r="C102" s="5" t="s">
        <v>455</v>
      </c>
      <c r="D102" s="5" t="s">
        <v>454</v>
      </c>
      <c r="E102" s="5" t="s">
        <v>314</v>
      </c>
      <c r="F102" s="5" t="s">
        <v>170</v>
      </c>
      <c r="G102" s="5">
        <v>100</v>
      </c>
      <c r="H102" s="5">
        <v>45</v>
      </c>
      <c r="I102" s="5" t="s">
        <v>175</v>
      </c>
      <c r="J102" s="5">
        <v>2</v>
      </c>
      <c r="K102" s="5">
        <v>3</v>
      </c>
      <c r="L102" s="6">
        <v>0.45</v>
      </c>
      <c r="M102" s="5"/>
      <c r="N102" s="5"/>
      <c r="O102" s="5"/>
      <c r="P102" s="7" t="s">
        <v>453</v>
      </c>
    </row>
    <row r="103" spans="1:16" x14ac:dyDescent="0.15">
      <c r="A103" s="5">
        <v>102</v>
      </c>
      <c r="B103" s="5" t="s">
        <v>431</v>
      </c>
      <c r="C103" s="5" t="s">
        <v>452</v>
      </c>
      <c r="D103" s="5" t="s">
        <v>451</v>
      </c>
      <c r="E103" s="5" t="s">
        <v>448</v>
      </c>
      <c r="F103" s="5" t="s">
        <v>170</v>
      </c>
      <c r="G103" s="5">
        <v>110</v>
      </c>
      <c r="H103" s="5">
        <v>60</v>
      </c>
      <c r="I103" s="5" t="s">
        <v>175</v>
      </c>
      <c r="J103" s="5">
        <v>3</v>
      </c>
      <c r="K103" s="5">
        <v>2</v>
      </c>
      <c r="L103" s="6">
        <v>0.15</v>
      </c>
      <c r="M103" s="5"/>
      <c r="N103" s="5"/>
      <c r="O103" s="5"/>
      <c r="P103" s="7" t="s">
        <v>221</v>
      </c>
    </row>
    <row r="104" spans="1:16" x14ac:dyDescent="0.15">
      <c r="A104" s="5">
        <v>103</v>
      </c>
      <c r="B104" s="5" t="s">
        <v>431</v>
      </c>
      <c r="C104" s="5" t="s">
        <v>450</v>
      </c>
      <c r="D104" s="5" t="s">
        <v>449</v>
      </c>
      <c r="E104" s="5" t="s">
        <v>448</v>
      </c>
      <c r="F104" s="5" t="s">
        <v>170</v>
      </c>
      <c r="G104" s="5">
        <v>130</v>
      </c>
      <c r="H104" s="5">
        <v>65</v>
      </c>
      <c r="I104" s="5">
        <v>4</v>
      </c>
      <c r="J104" s="5">
        <v>3</v>
      </c>
      <c r="K104" s="5">
        <v>2</v>
      </c>
      <c r="L104" s="6">
        <v>0.15</v>
      </c>
      <c r="M104" s="5"/>
      <c r="N104" s="5"/>
      <c r="O104" s="5"/>
      <c r="P104" s="7" t="s">
        <v>221</v>
      </c>
    </row>
    <row r="105" spans="1:16" x14ac:dyDescent="0.15">
      <c r="A105" s="5">
        <v>104</v>
      </c>
      <c r="B105" s="5" t="s">
        <v>431</v>
      </c>
      <c r="C105" s="5" t="s">
        <v>447</v>
      </c>
      <c r="D105" s="5" t="s">
        <v>446</v>
      </c>
      <c r="E105" s="5" t="s">
        <v>443</v>
      </c>
      <c r="F105" s="5" t="s">
        <v>170</v>
      </c>
      <c r="G105" s="5">
        <v>120</v>
      </c>
      <c r="H105" s="5">
        <v>75</v>
      </c>
      <c r="I105" s="5" t="s">
        <v>175</v>
      </c>
      <c r="J105" s="5">
        <v>3</v>
      </c>
      <c r="K105" s="5">
        <v>3</v>
      </c>
      <c r="L105" s="6">
        <v>0.18</v>
      </c>
      <c r="M105" s="5"/>
      <c r="N105" s="5"/>
      <c r="O105" s="5"/>
      <c r="P105" s="7" t="s">
        <v>442</v>
      </c>
    </row>
    <row r="106" spans="1:16" x14ac:dyDescent="0.15">
      <c r="A106" s="5">
        <v>105</v>
      </c>
      <c r="B106" s="5" t="s">
        <v>431</v>
      </c>
      <c r="C106" s="5" t="s">
        <v>445</v>
      </c>
      <c r="D106" s="5" t="s">
        <v>444</v>
      </c>
      <c r="E106" s="5" t="s">
        <v>443</v>
      </c>
      <c r="F106" s="5" t="s">
        <v>170</v>
      </c>
      <c r="G106" s="5">
        <v>120</v>
      </c>
      <c r="H106" s="5">
        <v>85</v>
      </c>
      <c r="I106" s="5">
        <v>3</v>
      </c>
      <c r="J106" s="5">
        <v>3</v>
      </c>
      <c r="K106" s="5">
        <v>3</v>
      </c>
      <c r="L106" s="6">
        <v>0.2</v>
      </c>
      <c r="M106" s="5"/>
      <c r="N106" s="5"/>
      <c r="O106" s="5"/>
      <c r="P106" s="7" t="s">
        <v>442</v>
      </c>
    </row>
    <row r="107" spans="1:16" x14ac:dyDescent="0.15">
      <c r="A107" s="5">
        <v>106</v>
      </c>
      <c r="B107" s="5" t="s">
        <v>431</v>
      </c>
      <c r="C107" s="5" t="s">
        <v>440</v>
      </c>
      <c r="D107" s="5" t="s">
        <v>441</v>
      </c>
      <c r="E107" s="5" t="s">
        <v>435</v>
      </c>
      <c r="F107" s="5" t="s">
        <v>366</v>
      </c>
      <c r="G107" s="5">
        <v>90</v>
      </c>
      <c r="H107" s="5">
        <v>100</v>
      </c>
      <c r="I107" s="5" t="s">
        <v>175</v>
      </c>
      <c r="J107" s="5">
        <v>2</v>
      </c>
      <c r="K107" s="5">
        <v>3</v>
      </c>
      <c r="L107" s="6">
        <v>0.25</v>
      </c>
      <c r="M107" s="5"/>
      <c r="N107" s="5">
        <v>107</v>
      </c>
      <c r="O107" s="5"/>
      <c r="P107" s="7" t="s">
        <v>438</v>
      </c>
    </row>
    <row r="108" spans="1:16" x14ac:dyDescent="0.15">
      <c r="A108" s="5">
        <v>107</v>
      </c>
      <c r="B108" s="5" t="s">
        <v>431</v>
      </c>
      <c r="C108" s="5" t="s">
        <v>440</v>
      </c>
      <c r="D108" s="5" t="s">
        <v>439</v>
      </c>
      <c r="E108" s="5" t="s">
        <v>435</v>
      </c>
      <c r="F108" s="5" t="s">
        <v>366</v>
      </c>
      <c r="G108" s="5">
        <v>100</v>
      </c>
      <c r="H108" s="5">
        <v>100</v>
      </c>
      <c r="I108" s="5" t="s">
        <v>175</v>
      </c>
      <c r="J108" s="5">
        <v>2</v>
      </c>
      <c r="K108" s="5">
        <v>3</v>
      </c>
      <c r="L108" s="6">
        <v>0.27</v>
      </c>
      <c r="M108" s="5"/>
      <c r="N108" s="5">
        <v>118</v>
      </c>
      <c r="O108" s="5"/>
      <c r="P108" s="7" t="s">
        <v>438</v>
      </c>
    </row>
    <row r="109" spans="1:16" x14ac:dyDescent="0.15">
      <c r="A109" s="5">
        <v>108</v>
      </c>
      <c r="B109" s="5" t="s">
        <v>431</v>
      </c>
      <c r="C109" s="5" t="s">
        <v>437</v>
      </c>
      <c r="D109" s="5" t="s">
        <v>436</v>
      </c>
      <c r="E109" s="5" t="s">
        <v>435</v>
      </c>
      <c r="F109" s="5" t="s">
        <v>366</v>
      </c>
      <c r="G109" s="5">
        <v>47</v>
      </c>
      <c r="H109" s="5">
        <v>100</v>
      </c>
      <c r="I109" s="5" t="s">
        <v>175</v>
      </c>
      <c r="J109" s="5">
        <v>2</v>
      </c>
      <c r="K109" s="5">
        <v>4</v>
      </c>
      <c r="L109" s="6">
        <v>0.28000000000000003</v>
      </c>
      <c r="M109" s="5"/>
      <c r="N109" s="5">
        <v>56</v>
      </c>
      <c r="O109" s="5"/>
      <c r="P109" s="7" t="s">
        <v>434</v>
      </c>
    </row>
    <row r="110" spans="1:16" x14ac:dyDescent="0.15">
      <c r="A110" s="5">
        <v>109</v>
      </c>
      <c r="B110" s="5" t="s">
        <v>431</v>
      </c>
      <c r="C110" s="5" t="s">
        <v>433</v>
      </c>
      <c r="D110" s="5" t="s">
        <v>432</v>
      </c>
      <c r="E110" s="5" t="s">
        <v>428</v>
      </c>
      <c r="F110" s="5" t="s">
        <v>366</v>
      </c>
      <c r="G110" s="5">
        <v>95</v>
      </c>
      <c r="H110" s="5">
        <v>100</v>
      </c>
      <c r="I110" s="5" t="s">
        <v>175</v>
      </c>
      <c r="J110" s="5">
        <v>2</v>
      </c>
      <c r="K110" s="5">
        <v>2</v>
      </c>
      <c r="L110" s="6">
        <v>0.25</v>
      </c>
      <c r="M110" s="5"/>
      <c r="N110" s="5">
        <v>113</v>
      </c>
      <c r="O110" s="5"/>
      <c r="P110" s="5" t="s">
        <v>427</v>
      </c>
    </row>
    <row r="111" spans="1:16" x14ac:dyDescent="0.15">
      <c r="A111" s="5">
        <v>110</v>
      </c>
      <c r="B111" s="5" t="s">
        <v>431</v>
      </c>
      <c r="C111" s="5" t="s">
        <v>430</v>
      </c>
      <c r="D111" s="5" t="s">
        <v>429</v>
      </c>
      <c r="E111" s="5" t="s">
        <v>428</v>
      </c>
      <c r="F111" s="5" t="s">
        <v>366</v>
      </c>
      <c r="G111" s="5">
        <v>95</v>
      </c>
      <c r="H111" s="5">
        <v>100</v>
      </c>
      <c r="I111" s="5" t="s">
        <v>175</v>
      </c>
      <c r="J111" s="5">
        <v>2</v>
      </c>
      <c r="K111" s="7">
        <v>2</v>
      </c>
      <c r="L111" s="6">
        <v>0.25</v>
      </c>
      <c r="M111" s="5"/>
      <c r="N111" s="5">
        <v>113</v>
      </c>
      <c r="O111" s="5"/>
      <c r="P111" s="5" t="s">
        <v>427</v>
      </c>
    </row>
    <row r="112" spans="1:16" x14ac:dyDescent="0.15">
      <c r="A112" s="5">
        <v>111</v>
      </c>
      <c r="B112" s="5" t="s">
        <v>398</v>
      </c>
      <c r="C112" s="5" t="s">
        <v>426</v>
      </c>
      <c r="D112" s="5" t="s">
        <v>425</v>
      </c>
      <c r="E112" s="5" t="s">
        <v>187</v>
      </c>
      <c r="F112" s="5" t="s">
        <v>170</v>
      </c>
      <c r="G112" s="5">
        <v>120</v>
      </c>
      <c r="H112" s="5">
        <v>100</v>
      </c>
      <c r="I112" s="5" t="s">
        <v>175</v>
      </c>
      <c r="J112" s="5">
        <v>2</v>
      </c>
      <c r="K112" s="7" t="s">
        <v>186</v>
      </c>
      <c r="L112" s="6">
        <v>0.35</v>
      </c>
      <c r="M112" s="5"/>
      <c r="N112" s="5"/>
      <c r="O112" s="5"/>
      <c r="P112" s="5"/>
    </row>
    <row r="113" spans="1:16" x14ac:dyDescent="0.15">
      <c r="A113" s="5">
        <v>112</v>
      </c>
      <c r="B113" s="5" t="s">
        <v>398</v>
      </c>
      <c r="C113" s="5" t="s">
        <v>424</v>
      </c>
      <c r="D113" s="5" t="s">
        <v>423</v>
      </c>
      <c r="E113" s="5" t="s">
        <v>399</v>
      </c>
      <c r="F113" s="5" t="s">
        <v>170</v>
      </c>
      <c r="G113" s="5">
        <v>150</v>
      </c>
      <c r="H113" s="5">
        <v>100</v>
      </c>
      <c r="I113" s="5" t="s">
        <v>175</v>
      </c>
      <c r="J113" s="5">
        <v>3</v>
      </c>
      <c r="K113" s="7" t="s">
        <v>186</v>
      </c>
      <c r="L113" s="6">
        <v>0.35</v>
      </c>
      <c r="M113" s="5"/>
      <c r="N113" s="5"/>
      <c r="O113" s="5"/>
      <c r="P113" s="5"/>
    </row>
    <row r="114" spans="1:16" x14ac:dyDescent="0.15">
      <c r="A114" s="5">
        <v>113</v>
      </c>
      <c r="B114" s="5" t="s">
        <v>398</v>
      </c>
      <c r="C114" s="5" t="s">
        <v>422</v>
      </c>
      <c r="D114" s="5" t="s">
        <v>421</v>
      </c>
      <c r="E114" s="5" t="s">
        <v>187</v>
      </c>
      <c r="F114" s="5" t="s">
        <v>170</v>
      </c>
      <c r="G114" s="5">
        <v>130</v>
      </c>
      <c r="H114" s="5">
        <v>100</v>
      </c>
      <c r="I114" s="5" t="s">
        <v>175</v>
      </c>
      <c r="J114" s="5">
        <v>2</v>
      </c>
      <c r="K114" s="7" t="s">
        <v>186</v>
      </c>
      <c r="L114" s="6">
        <v>0.4</v>
      </c>
      <c r="M114" s="5"/>
      <c r="N114" s="5"/>
      <c r="O114" s="5"/>
      <c r="P114" s="5"/>
    </row>
    <row r="115" spans="1:16" x14ac:dyDescent="0.15">
      <c r="A115" s="5">
        <v>114</v>
      </c>
      <c r="B115" s="5" t="s">
        <v>398</v>
      </c>
      <c r="C115" s="5" t="s">
        <v>420</v>
      </c>
      <c r="D115" s="5" t="s">
        <v>419</v>
      </c>
      <c r="E115" s="5" t="s">
        <v>187</v>
      </c>
      <c r="F115" s="5" t="s">
        <v>170</v>
      </c>
      <c r="G115" s="5">
        <v>130</v>
      </c>
      <c r="H115" s="5">
        <v>100</v>
      </c>
      <c r="I115" s="5" t="s">
        <v>175</v>
      </c>
      <c r="J115" s="5">
        <v>2</v>
      </c>
      <c r="K115" s="7" t="s">
        <v>186</v>
      </c>
      <c r="L115" s="6">
        <v>0.4</v>
      </c>
      <c r="M115" s="5"/>
      <c r="N115" s="5"/>
      <c r="O115" s="5"/>
      <c r="P115" s="5"/>
    </row>
    <row r="116" spans="1:16" x14ac:dyDescent="0.15">
      <c r="A116" s="5">
        <v>115</v>
      </c>
      <c r="B116" s="5" t="s">
        <v>398</v>
      </c>
      <c r="C116" s="5" t="s">
        <v>418</v>
      </c>
      <c r="D116" s="5" t="s">
        <v>417</v>
      </c>
      <c r="E116" s="5" t="s">
        <v>187</v>
      </c>
      <c r="F116" s="5" t="s">
        <v>170</v>
      </c>
      <c r="G116" s="5">
        <v>130</v>
      </c>
      <c r="H116" s="5">
        <v>100</v>
      </c>
      <c r="I116" s="5" t="s">
        <v>175</v>
      </c>
      <c r="J116" s="5">
        <v>2</v>
      </c>
      <c r="K116" s="7" t="s">
        <v>186</v>
      </c>
      <c r="L116" s="6">
        <v>0.4</v>
      </c>
      <c r="M116" s="5"/>
      <c r="N116" s="5"/>
      <c r="O116" s="5"/>
      <c r="P116" s="5"/>
    </row>
    <row r="117" spans="1:16" x14ac:dyDescent="0.15">
      <c r="A117" s="5">
        <v>116</v>
      </c>
      <c r="B117" s="5" t="s">
        <v>398</v>
      </c>
      <c r="C117" s="5" t="s">
        <v>416</v>
      </c>
      <c r="D117" s="5" t="s">
        <v>415</v>
      </c>
      <c r="E117" s="5" t="s">
        <v>414</v>
      </c>
      <c r="F117" s="5" t="s">
        <v>168</v>
      </c>
      <c r="G117" s="5">
        <v>110</v>
      </c>
      <c r="H117" s="5">
        <v>100</v>
      </c>
      <c r="I117" s="5" t="s">
        <v>175</v>
      </c>
      <c r="J117" s="5">
        <v>3</v>
      </c>
      <c r="K117" s="7" t="s">
        <v>186</v>
      </c>
      <c r="L117" s="6">
        <v>0.3</v>
      </c>
      <c r="M117" s="5"/>
      <c r="N117" s="5"/>
      <c r="O117" s="5"/>
      <c r="P117" s="5"/>
    </row>
    <row r="118" spans="1:16" x14ac:dyDescent="0.15">
      <c r="A118" s="5">
        <v>117</v>
      </c>
      <c r="B118" s="5" t="s">
        <v>398</v>
      </c>
      <c r="C118" s="5" t="s">
        <v>413</v>
      </c>
      <c r="D118" s="5" t="s">
        <v>412</v>
      </c>
      <c r="E118" s="5" t="s">
        <v>187</v>
      </c>
      <c r="F118" s="5" t="s">
        <v>170</v>
      </c>
      <c r="G118" s="5">
        <v>140</v>
      </c>
      <c r="H118" s="5">
        <v>100</v>
      </c>
      <c r="I118" s="5" t="s">
        <v>175</v>
      </c>
      <c r="J118" s="5">
        <v>2</v>
      </c>
      <c r="K118" s="7" t="s">
        <v>186</v>
      </c>
      <c r="L118" s="6">
        <v>0.35</v>
      </c>
      <c r="M118" s="5"/>
      <c r="N118" s="5"/>
      <c r="O118" s="5"/>
      <c r="P118" s="5"/>
    </row>
    <row r="119" spans="1:16" x14ac:dyDescent="0.15">
      <c r="A119" s="5">
        <v>118</v>
      </c>
      <c r="B119" s="5" t="s">
        <v>398</v>
      </c>
      <c r="C119" s="5" t="s">
        <v>411</v>
      </c>
      <c r="D119" s="5" t="s">
        <v>410</v>
      </c>
      <c r="E119" s="5" t="s">
        <v>187</v>
      </c>
      <c r="F119" s="5" t="s">
        <v>170</v>
      </c>
      <c r="G119" s="5">
        <v>128</v>
      </c>
      <c r="H119" s="5">
        <v>100</v>
      </c>
      <c r="I119" s="5" t="s">
        <v>175</v>
      </c>
      <c r="J119" s="5">
        <v>2</v>
      </c>
      <c r="K119" s="7" t="s">
        <v>186</v>
      </c>
      <c r="L119" s="6">
        <v>0.45</v>
      </c>
      <c r="M119" s="5"/>
      <c r="N119" s="5"/>
      <c r="O119" s="5"/>
      <c r="P119" s="5"/>
    </row>
    <row r="120" spans="1:16" x14ac:dyDescent="0.15">
      <c r="A120" s="5">
        <v>119</v>
      </c>
      <c r="B120" s="5" t="s">
        <v>398</v>
      </c>
      <c r="C120" s="5" t="s">
        <v>409</v>
      </c>
      <c r="D120" s="5" t="s">
        <v>408</v>
      </c>
      <c r="E120" s="5" t="s">
        <v>187</v>
      </c>
      <c r="F120" s="5" t="s">
        <v>170</v>
      </c>
      <c r="G120" s="5">
        <v>128</v>
      </c>
      <c r="H120" s="5">
        <v>100</v>
      </c>
      <c r="I120" s="5" t="s">
        <v>175</v>
      </c>
      <c r="J120" s="5">
        <v>2</v>
      </c>
      <c r="K120" s="7" t="s">
        <v>186</v>
      </c>
      <c r="L120" s="6">
        <v>0.45</v>
      </c>
      <c r="M120" s="5"/>
      <c r="N120" s="5"/>
      <c r="O120" s="5"/>
      <c r="P120" s="5"/>
    </row>
    <row r="121" spans="1:16" x14ac:dyDescent="0.15">
      <c r="A121" s="5">
        <v>120</v>
      </c>
      <c r="B121" s="5" t="s">
        <v>398</v>
      </c>
      <c r="C121" s="5" t="s">
        <v>407</v>
      </c>
      <c r="D121" s="5" t="s">
        <v>406</v>
      </c>
      <c r="E121" s="5" t="s">
        <v>187</v>
      </c>
      <c r="F121" s="5" t="s">
        <v>170</v>
      </c>
      <c r="G121" s="5">
        <v>130</v>
      </c>
      <c r="H121" s="5">
        <v>100</v>
      </c>
      <c r="I121" s="5" t="s">
        <v>175</v>
      </c>
      <c r="J121" s="5">
        <v>2</v>
      </c>
      <c r="K121" s="7" t="s">
        <v>359</v>
      </c>
      <c r="L121" s="6">
        <v>0.3</v>
      </c>
      <c r="M121" s="5"/>
      <c r="N121" s="5"/>
      <c r="O121" s="5"/>
      <c r="P121" s="5"/>
    </row>
    <row r="122" spans="1:16" x14ac:dyDescent="0.15">
      <c r="A122" s="5">
        <v>121</v>
      </c>
      <c r="B122" s="5" t="s">
        <v>398</v>
      </c>
      <c r="C122" s="5" t="s">
        <v>405</v>
      </c>
      <c r="D122" s="5" t="s">
        <v>404</v>
      </c>
      <c r="E122" s="5" t="s">
        <v>187</v>
      </c>
      <c r="F122" s="5" t="s">
        <v>170</v>
      </c>
      <c r="G122" s="5">
        <v>135</v>
      </c>
      <c r="H122" s="5">
        <v>100</v>
      </c>
      <c r="I122" s="5" t="s">
        <v>175</v>
      </c>
      <c r="J122" s="5">
        <v>2</v>
      </c>
      <c r="K122" s="7" t="s">
        <v>186</v>
      </c>
      <c r="L122" s="6">
        <v>0.32</v>
      </c>
      <c r="M122" s="5"/>
      <c r="N122" s="5"/>
      <c r="O122" s="5"/>
      <c r="P122" s="5"/>
    </row>
    <row r="123" spans="1:16" x14ac:dyDescent="0.15">
      <c r="A123" s="5">
        <v>122</v>
      </c>
      <c r="B123" s="5" t="s">
        <v>398</v>
      </c>
      <c r="C123" s="5" t="s">
        <v>403</v>
      </c>
      <c r="D123" s="5" t="s">
        <v>402</v>
      </c>
      <c r="E123" s="5" t="s">
        <v>187</v>
      </c>
      <c r="F123" s="5" t="s">
        <v>170</v>
      </c>
      <c r="G123" s="5">
        <v>130</v>
      </c>
      <c r="H123" s="5">
        <v>100</v>
      </c>
      <c r="I123" s="5" t="s">
        <v>175</v>
      </c>
      <c r="J123" s="5">
        <v>2</v>
      </c>
      <c r="K123" s="7" t="s">
        <v>186</v>
      </c>
      <c r="L123" s="6">
        <v>0.25</v>
      </c>
      <c r="M123" s="5"/>
      <c r="N123" s="5"/>
      <c r="O123" s="5"/>
      <c r="P123" s="5"/>
    </row>
    <row r="124" spans="1:16" x14ac:dyDescent="0.15">
      <c r="A124" s="5">
        <v>123</v>
      </c>
      <c r="B124" s="5" t="s">
        <v>398</v>
      </c>
      <c r="C124" s="5" t="s">
        <v>401</v>
      </c>
      <c r="D124" s="5" t="s">
        <v>400</v>
      </c>
      <c r="E124" s="5" t="s">
        <v>399</v>
      </c>
      <c r="F124" s="5" t="s">
        <v>170</v>
      </c>
      <c r="G124" s="5">
        <v>140</v>
      </c>
      <c r="H124" s="5">
        <v>100</v>
      </c>
      <c r="I124" s="5" t="s">
        <v>175</v>
      </c>
      <c r="J124" s="5">
        <v>2</v>
      </c>
      <c r="K124" s="7" t="s">
        <v>186</v>
      </c>
      <c r="L124" s="6">
        <v>0.25</v>
      </c>
      <c r="M124" s="5"/>
      <c r="N124" s="5"/>
      <c r="O124" s="5"/>
      <c r="P124" s="5"/>
    </row>
    <row r="125" spans="1:16" x14ac:dyDescent="0.15">
      <c r="A125" s="5">
        <v>124</v>
      </c>
      <c r="B125" s="5" t="s">
        <v>398</v>
      </c>
      <c r="C125" s="5" t="s">
        <v>397</v>
      </c>
      <c r="D125" s="5" t="s">
        <v>396</v>
      </c>
      <c r="E125" s="5" t="s">
        <v>187</v>
      </c>
      <c r="F125" s="5" t="s">
        <v>170</v>
      </c>
      <c r="G125" s="5">
        <v>135</v>
      </c>
      <c r="H125" s="5">
        <v>100</v>
      </c>
      <c r="I125" s="5" t="s">
        <v>175</v>
      </c>
      <c r="J125" s="5">
        <v>3</v>
      </c>
      <c r="K125" s="7" t="s">
        <v>186</v>
      </c>
      <c r="L125" s="6">
        <v>0.35</v>
      </c>
      <c r="M125" s="5"/>
      <c r="N125" s="5"/>
      <c r="O125" s="5"/>
      <c r="P125" s="5" t="s">
        <v>191</v>
      </c>
    </row>
    <row r="126" spans="1:16" x14ac:dyDescent="0.15">
      <c r="A126" s="5">
        <v>125</v>
      </c>
      <c r="B126" s="5" t="s">
        <v>346</v>
      </c>
      <c r="C126" s="5" t="s">
        <v>393</v>
      </c>
      <c r="D126" s="5" t="s">
        <v>395</v>
      </c>
      <c r="E126" s="5" t="s">
        <v>390</v>
      </c>
      <c r="F126" s="5" t="s">
        <v>366</v>
      </c>
      <c r="G126" s="5">
        <v>260</v>
      </c>
      <c r="H126" s="5">
        <v>100</v>
      </c>
      <c r="I126" s="5" t="s">
        <v>175</v>
      </c>
      <c r="J126" s="5">
        <v>7</v>
      </c>
      <c r="K126" s="7" t="s">
        <v>186</v>
      </c>
      <c r="L126" s="6">
        <v>0.05</v>
      </c>
      <c r="M126" s="5"/>
      <c r="N126" s="5">
        <v>307</v>
      </c>
      <c r="O126" s="5">
        <v>5</v>
      </c>
      <c r="P126" s="5"/>
    </row>
    <row r="127" spans="1:16" x14ac:dyDescent="0.15">
      <c r="A127" s="5">
        <v>126</v>
      </c>
      <c r="B127" s="5" t="s">
        <v>346</v>
      </c>
      <c r="C127" s="5" t="s">
        <v>393</v>
      </c>
      <c r="D127" s="5" t="s">
        <v>394</v>
      </c>
      <c r="E127" s="5" t="s">
        <v>388</v>
      </c>
      <c r="F127" s="5" t="s">
        <v>170</v>
      </c>
      <c r="G127" s="5">
        <v>160</v>
      </c>
      <c r="H127" s="5">
        <v>100</v>
      </c>
      <c r="I127" s="5">
        <v>3</v>
      </c>
      <c r="J127" s="5">
        <v>7</v>
      </c>
      <c r="K127" s="7">
        <v>0</v>
      </c>
      <c r="L127" s="6">
        <v>0.03</v>
      </c>
      <c r="M127" s="5"/>
      <c r="N127" s="5"/>
      <c r="O127" s="5"/>
      <c r="P127" s="5"/>
    </row>
    <row r="128" spans="1:16" x14ac:dyDescent="0.15">
      <c r="A128" s="5">
        <v>127</v>
      </c>
      <c r="B128" s="5" t="s">
        <v>346</v>
      </c>
      <c r="C128" s="5" t="s">
        <v>393</v>
      </c>
      <c r="D128" s="5" t="s">
        <v>392</v>
      </c>
      <c r="E128" s="5" t="s">
        <v>385</v>
      </c>
      <c r="F128" s="5" t="s">
        <v>170</v>
      </c>
      <c r="G128" s="5">
        <v>130</v>
      </c>
      <c r="H128" s="5">
        <v>100</v>
      </c>
      <c r="I128" s="5" t="s">
        <v>175</v>
      </c>
      <c r="J128" s="5">
        <v>7</v>
      </c>
      <c r="K128" s="7">
        <v>0</v>
      </c>
      <c r="L128" s="6">
        <v>0.03</v>
      </c>
      <c r="M128" s="5"/>
      <c r="N128" s="5"/>
      <c r="O128" s="5"/>
      <c r="P128" s="5"/>
    </row>
    <row r="129" spans="1:16" x14ac:dyDescent="0.15">
      <c r="A129" s="5">
        <v>128</v>
      </c>
      <c r="B129" s="5" t="s">
        <v>346</v>
      </c>
      <c r="C129" s="5" t="s">
        <v>387</v>
      </c>
      <c r="D129" s="5" t="s">
        <v>391</v>
      </c>
      <c r="E129" s="5" t="s">
        <v>390</v>
      </c>
      <c r="F129" s="5" t="s">
        <v>366</v>
      </c>
      <c r="G129" s="5">
        <v>300</v>
      </c>
      <c r="H129" s="5">
        <v>100</v>
      </c>
      <c r="I129" s="5" t="s">
        <v>175</v>
      </c>
      <c r="J129" s="5">
        <v>7</v>
      </c>
      <c r="K129" s="7" t="s">
        <v>186</v>
      </c>
      <c r="L129" s="6">
        <v>0.05</v>
      </c>
      <c r="M129" s="5"/>
      <c r="N129" s="5">
        <v>354</v>
      </c>
      <c r="O129" s="5">
        <v>5</v>
      </c>
      <c r="P129" s="5"/>
    </row>
    <row r="130" spans="1:16" x14ac:dyDescent="0.15">
      <c r="A130" s="5">
        <v>129</v>
      </c>
      <c r="B130" s="5" t="s">
        <v>346</v>
      </c>
      <c r="C130" s="5" t="s">
        <v>387</v>
      </c>
      <c r="D130" s="5" t="s">
        <v>389</v>
      </c>
      <c r="E130" s="5" t="s">
        <v>388</v>
      </c>
      <c r="F130" s="5" t="s">
        <v>170</v>
      </c>
      <c r="G130" s="5">
        <v>170</v>
      </c>
      <c r="H130" s="5">
        <v>100</v>
      </c>
      <c r="I130" s="5">
        <v>3</v>
      </c>
      <c r="J130" s="5">
        <v>7</v>
      </c>
      <c r="K130" s="7">
        <v>0</v>
      </c>
      <c r="L130" s="6">
        <v>0.03</v>
      </c>
      <c r="M130" s="5"/>
      <c r="N130" s="5"/>
      <c r="O130" s="5"/>
      <c r="P130" s="5"/>
    </row>
    <row r="131" spans="1:16" x14ac:dyDescent="0.15">
      <c r="A131" s="5">
        <v>130</v>
      </c>
      <c r="B131" s="5" t="s">
        <v>346</v>
      </c>
      <c r="C131" s="5" t="s">
        <v>387</v>
      </c>
      <c r="D131" s="5" t="s">
        <v>386</v>
      </c>
      <c r="E131" s="5" t="s">
        <v>385</v>
      </c>
      <c r="F131" s="5" t="s">
        <v>170</v>
      </c>
      <c r="G131" s="5">
        <v>130</v>
      </c>
      <c r="H131" s="5">
        <v>100</v>
      </c>
      <c r="I131" s="5" t="s">
        <v>175</v>
      </c>
      <c r="J131" s="5">
        <v>7</v>
      </c>
      <c r="K131" s="7">
        <v>0</v>
      </c>
      <c r="L131" s="6">
        <v>0.03</v>
      </c>
      <c r="M131" s="5"/>
      <c r="N131" s="5"/>
      <c r="O131" s="5"/>
      <c r="P131" s="5"/>
    </row>
    <row r="132" spans="1:16" x14ac:dyDescent="0.15">
      <c r="A132" s="5">
        <v>131</v>
      </c>
      <c r="B132" s="5" t="s">
        <v>346</v>
      </c>
      <c r="C132" s="5" t="s">
        <v>382</v>
      </c>
      <c r="D132" s="5" t="s">
        <v>384</v>
      </c>
      <c r="E132" s="5" t="s">
        <v>375</v>
      </c>
      <c r="F132" s="5" t="s">
        <v>366</v>
      </c>
      <c r="G132" s="5">
        <v>165</v>
      </c>
      <c r="H132" s="5">
        <v>100</v>
      </c>
      <c r="I132" s="5" t="s">
        <v>175</v>
      </c>
      <c r="J132" s="5">
        <v>4</v>
      </c>
      <c r="K132" s="7" t="s">
        <v>194</v>
      </c>
      <c r="L132" s="6">
        <v>0.15</v>
      </c>
      <c r="M132" s="5"/>
      <c r="N132" s="5">
        <v>195</v>
      </c>
      <c r="O132" s="5">
        <v>3</v>
      </c>
      <c r="P132" s="5"/>
    </row>
    <row r="133" spans="1:16" x14ac:dyDescent="0.15">
      <c r="A133" s="5">
        <v>132</v>
      </c>
      <c r="B133" s="5" t="s">
        <v>346</v>
      </c>
      <c r="C133" s="5" t="s">
        <v>382</v>
      </c>
      <c r="D133" s="5" t="s">
        <v>383</v>
      </c>
      <c r="E133" s="5" t="s">
        <v>373</v>
      </c>
      <c r="F133" s="5" t="s">
        <v>170</v>
      </c>
      <c r="G133" s="5">
        <v>150</v>
      </c>
      <c r="H133" s="5">
        <v>100</v>
      </c>
      <c r="I133" s="5">
        <v>3</v>
      </c>
      <c r="J133" s="5">
        <v>4</v>
      </c>
      <c r="K133" s="7">
        <v>0</v>
      </c>
      <c r="L133" s="6">
        <v>0.01</v>
      </c>
      <c r="M133" s="5"/>
      <c r="N133" s="5"/>
      <c r="O133" s="5"/>
      <c r="P133" s="5"/>
    </row>
    <row r="134" spans="1:16" x14ac:dyDescent="0.15">
      <c r="A134" s="5">
        <v>133</v>
      </c>
      <c r="B134" s="5" t="s">
        <v>346</v>
      </c>
      <c r="C134" s="5" t="s">
        <v>382</v>
      </c>
      <c r="D134" s="5" t="s">
        <v>381</v>
      </c>
      <c r="E134" s="5" t="s">
        <v>370</v>
      </c>
      <c r="F134" s="5" t="s">
        <v>170</v>
      </c>
      <c r="G134" s="5">
        <v>150</v>
      </c>
      <c r="H134" s="5">
        <v>100</v>
      </c>
      <c r="I134" s="5" t="s">
        <v>175</v>
      </c>
      <c r="J134" s="5">
        <v>4</v>
      </c>
      <c r="K134" s="7">
        <v>0</v>
      </c>
      <c r="L134" s="6">
        <v>0.01</v>
      </c>
      <c r="M134" s="5"/>
      <c r="N134" s="5"/>
      <c r="O134" s="5"/>
      <c r="P134" s="5"/>
    </row>
    <row r="135" spans="1:16" x14ac:dyDescent="0.15">
      <c r="A135" s="5">
        <v>134</v>
      </c>
      <c r="B135" s="5" t="s">
        <v>346</v>
      </c>
      <c r="C135" s="5" t="s">
        <v>378</v>
      </c>
      <c r="D135" s="5" t="s">
        <v>380</v>
      </c>
      <c r="E135" s="5" t="s">
        <v>375</v>
      </c>
      <c r="F135" s="5" t="s">
        <v>366</v>
      </c>
      <c r="G135" s="5">
        <v>185</v>
      </c>
      <c r="H135" s="5">
        <v>100</v>
      </c>
      <c r="I135" s="5" t="s">
        <v>175</v>
      </c>
      <c r="J135" s="5">
        <v>4</v>
      </c>
      <c r="K135" s="7" t="s">
        <v>194</v>
      </c>
      <c r="L135" s="6">
        <v>0.15</v>
      </c>
      <c r="M135" s="5"/>
      <c r="N135" s="5">
        <v>219</v>
      </c>
      <c r="O135" s="5">
        <v>3</v>
      </c>
      <c r="P135" s="5"/>
    </row>
    <row r="136" spans="1:16" x14ac:dyDescent="0.15">
      <c r="A136" s="5">
        <v>135</v>
      </c>
      <c r="B136" s="5" t="s">
        <v>346</v>
      </c>
      <c r="C136" s="5" t="s">
        <v>378</v>
      </c>
      <c r="D136" s="5" t="s">
        <v>379</v>
      </c>
      <c r="E136" s="5" t="s">
        <v>373</v>
      </c>
      <c r="F136" s="5" t="s">
        <v>170</v>
      </c>
      <c r="G136" s="5">
        <v>170</v>
      </c>
      <c r="H136" s="5">
        <v>100</v>
      </c>
      <c r="I136" s="5">
        <v>3</v>
      </c>
      <c r="J136" s="5">
        <v>4</v>
      </c>
      <c r="K136" s="7">
        <v>0</v>
      </c>
      <c r="L136" s="6">
        <v>0.01</v>
      </c>
      <c r="M136" s="5"/>
      <c r="N136" s="5"/>
      <c r="O136" s="5"/>
      <c r="P136" s="5"/>
    </row>
    <row r="137" spans="1:16" x14ac:dyDescent="0.15">
      <c r="A137" s="5">
        <v>136</v>
      </c>
      <c r="B137" s="5" t="s">
        <v>346</v>
      </c>
      <c r="C137" s="5" t="s">
        <v>378</v>
      </c>
      <c r="D137" s="5" t="s">
        <v>377</v>
      </c>
      <c r="E137" s="5" t="s">
        <v>370</v>
      </c>
      <c r="F137" s="5" t="s">
        <v>170</v>
      </c>
      <c r="G137" s="5">
        <v>170</v>
      </c>
      <c r="H137" s="5">
        <v>100</v>
      </c>
      <c r="I137" s="5" t="s">
        <v>175</v>
      </c>
      <c r="J137" s="5">
        <v>4</v>
      </c>
      <c r="K137" s="7">
        <v>0</v>
      </c>
      <c r="L137" s="6">
        <v>0.01</v>
      </c>
      <c r="M137" s="5"/>
      <c r="N137" s="5"/>
      <c r="O137" s="5"/>
      <c r="P137" s="5"/>
    </row>
    <row r="138" spans="1:16" x14ac:dyDescent="0.15">
      <c r="A138" s="5">
        <v>137</v>
      </c>
      <c r="B138" s="5" t="s">
        <v>346</v>
      </c>
      <c r="C138" s="5" t="s">
        <v>372</v>
      </c>
      <c r="D138" s="5" t="s">
        <v>376</v>
      </c>
      <c r="E138" s="5" t="s">
        <v>375</v>
      </c>
      <c r="F138" s="5" t="s">
        <v>366</v>
      </c>
      <c r="G138" s="5">
        <v>205</v>
      </c>
      <c r="H138" s="5">
        <v>100</v>
      </c>
      <c r="I138" s="5" t="s">
        <v>175</v>
      </c>
      <c r="J138" s="5">
        <v>4</v>
      </c>
      <c r="K138" s="7" t="s">
        <v>194</v>
      </c>
      <c r="L138" s="6">
        <v>0.15</v>
      </c>
      <c r="M138" s="5"/>
      <c r="N138" s="5">
        <v>242</v>
      </c>
      <c r="O138" s="5">
        <v>4</v>
      </c>
      <c r="P138" s="5"/>
    </row>
    <row r="139" spans="1:16" x14ac:dyDescent="0.15">
      <c r="A139" s="5">
        <v>138</v>
      </c>
      <c r="B139" s="5" t="s">
        <v>346</v>
      </c>
      <c r="C139" s="5" t="s">
        <v>372</v>
      </c>
      <c r="D139" s="5" t="s">
        <v>374</v>
      </c>
      <c r="E139" s="5" t="s">
        <v>373</v>
      </c>
      <c r="F139" s="5" t="s">
        <v>170</v>
      </c>
      <c r="G139" s="5">
        <v>190</v>
      </c>
      <c r="H139" s="5">
        <v>100</v>
      </c>
      <c r="I139" s="5">
        <v>3</v>
      </c>
      <c r="J139" s="5">
        <v>4</v>
      </c>
      <c r="K139" s="7">
        <v>0</v>
      </c>
      <c r="L139" s="6">
        <v>0.01</v>
      </c>
      <c r="M139" s="5"/>
      <c r="N139" s="5"/>
      <c r="O139" s="5"/>
      <c r="P139" s="5"/>
    </row>
    <row r="140" spans="1:16" x14ac:dyDescent="0.15">
      <c r="A140" s="5">
        <v>139</v>
      </c>
      <c r="B140" s="5" t="s">
        <v>346</v>
      </c>
      <c r="C140" s="5" t="s">
        <v>372</v>
      </c>
      <c r="D140" s="5" t="s">
        <v>371</v>
      </c>
      <c r="E140" s="5" t="s">
        <v>370</v>
      </c>
      <c r="F140" s="5" t="s">
        <v>170</v>
      </c>
      <c r="G140" s="5">
        <v>190</v>
      </c>
      <c r="H140" s="5">
        <v>100</v>
      </c>
      <c r="I140" s="5" t="s">
        <v>175</v>
      </c>
      <c r="J140" s="5">
        <v>4</v>
      </c>
      <c r="K140" s="7">
        <v>0</v>
      </c>
      <c r="L140" s="6">
        <v>0.01</v>
      </c>
      <c r="M140" s="5"/>
      <c r="N140" s="5"/>
      <c r="O140" s="5"/>
      <c r="P140" s="5"/>
    </row>
    <row r="141" spans="1:16" x14ac:dyDescent="0.15">
      <c r="A141" s="5">
        <v>140</v>
      </c>
      <c r="B141" s="5" t="s">
        <v>346</v>
      </c>
      <c r="C141" s="5" t="s">
        <v>369</v>
      </c>
      <c r="D141" s="5" t="s">
        <v>368</v>
      </c>
      <c r="E141" s="5" t="s">
        <v>367</v>
      </c>
      <c r="F141" s="5" t="s">
        <v>366</v>
      </c>
      <c r="G141" s="5">
        <v>130</v>
      </c>
      <c r="H141" s="5">
        <v>50</v>
      </c>
      <c r="I141" s="5" t="s">
        <v>175</v>
      </c>
      <c r="J141" s="5">
        <v>3</v>
      </c>
      <c r="K141" s="7">
        <v>2</v>
      </c>
      <c r="L141" s="6">
        <v>0.17</v>
      </c>
      <c r="M141" s="5"/>
      <c r="N141" s="5">
        <v>154</v>
      </c>
      <c r="O141" s="5">
        <v>2</v>
      </c>
      <c r="P141" s="5" t="s">
        <v>365</v>
      </c>
    </row>
    <row r="142" spans="1:16" x14ac:dyDescent="0.15">
      <c r="A142" s="5">
        <v>141</v>
      </c>
      <c r="B142" s="5" t="s">
        <v>346</v>
      </c>
      <c r="C142" s="5" t="s">
        <v>364</v>
      </c>
      <c r="D142" s="5" t="s">
        <v>363</v>
      </c>
      <c r="E142" s="5" t="s">
        <v>356</v>
      </c>
      <c r="F142" s="5" t="s">
        <v>170</v>
      </c>
      <c r="G142" s="5">
        <v>180</v>
      </c>
      <c r="H142" s="5">
        <v>65</v>
      </c>
      <c r="I142" s="5" t="s">
        <v>175</v>
      </c>
      <c r="J142" s="5">
        <v>3</v>
      </c>
      <c r="K142" s="7" t="s">
        <v>186</v>
      </c>
      <c r="L142" s="6">
        <v>0</v>
      </c>
      <c r="M142" s="5"/>
      <c r="N142" s="7"/>
      <c r="O142" s="5">
        <v>5</v>
      </c>
      <c r="P142" s="7" t="s">
        <v>191</v>
      </c>
    </row>
    <row r="143" spans="1:16" x14ac:dyDescent="0.15">
      <c r="A143" s="5">
        <v>142</v>
      </c>
      <c r="B143" s="5" t="s">
        <v>346</v>
      </c>
      <c r="C143" s="5" t="s">
        <v>362</v>
      </c>
      <c r="D143" s="5" t="s">
        <v>361</v>
      </c>
      <c r="E143" s="5" t="s">
        <v>356</v>
      </c>
      <c r="F143" s="5" t="s">
        <v>170</v>
      </c>
      <c r="G143" s="5">
        <v>135</v>
      </c>
      <c r="H143" s="5">
        <v>100</v>
      </c>
      <c r="I143" s="5" t="s">
        <v>175</v>
      </c>
      <c r="J143" s="5">
        <v>4</v>
      </c>
      <c r="K143" s="7">
        <v>0</v>
      </c>
      <c r="L143" s="6">
        <v>0</v>
      </c>
      <c r="M143" s="5"/>
      <c r="N143" s="7"/>
      <c r="O143" s="5"/>
      <c r="P143" s="7"/>
    </row>
    <row r="144" spans="1:16" x14ac:dyDescent="0.15">
      <c r="A144" s="5">
        <v>143</v>
      </c>
      <c r="B144" s="5" t="s">
        <v>346</v>
      </c>
      <c r="C144" s="5" t="s">
        <v>358</v>
      </c>
      <c r="D144" s="5" t="s">
        <v>360</v>
      </c>
      <c r="E144" s="5" t="s">
        <v>356</v>
      </c>
      <c r="F144" s="5" t="s">
        <v>170</v>
      </c>
      <c r="G144" s="5">
        <v>195</v>
      </c>
      <c r="H144" s="5">
        <v>60</v>
      </c>
      <c r="I144" s="5" t="s">
        <v>175</v>
      </c>
      <c r="J144" s="5">
        <v>3</v>
      </c>
      <c r="K144" s="7" t="s">
        <v>359</v>
      </c>
      <c r="L144" s="6">
        <v>0</v>
      </c>
      <c r="M144" s="5"/>
      <c r="N144" s="7"/>
      <c r="O144" s="5">
        <v>5</v>
      </c>
      <c r="P144" s="7" t="s">
        <v>191</v>
      </c>
    </row>
    <row r="145" spans="1:16" x14ac:dyDescent="0.15">
      <c r="A145" s="5">
        <v>144</v>
      </c>
      <c r="B145" s="5" t="s">
        <v>346</v>
      </c>
      <c r="C145" s="5" t="s">
        <v>358</v>
      </c>
      <c r="D145" s="5" t="s">
        <v>357</v>
      </c>
      <c r="E145" s="5" t="s">
        <v>356</v>
      </c>
      <c r="F145" s="5" t="s">
        <v>170</v>
      </c>
      <c r="G145" s="5">
        <v>130</v>
      </c>
      <c r="H145" s="5">
        <v>100</v>
      </c>
      <c r="I145" s="5" t="s">
        <v>175</v>
      </c>
      <c r="J145" s="5">
        <v>4</v>
      </c>
      <c r="K145" s="7">
        <v>0</v>
      </c>
      <c r="L145" s="6">
        <v>0</v>
      </c>
      <c r="M145" s="5"/>
      <c r="N145" s="7"/>
      <c r="O145" s="5"/>
      <c r="P145" s="7"/>
    </row>
    <row r="146" spans="1:16" x14ac:dyDescent="0.15">
      <c r="A146" s="5">
        <v>145</v>
      </c>
      <c r="B146" s="5" t="s">
        <v>346</v>
      </c>
      <c r="C146" s="5" t="s">
        <v>355</v>
      </c>
      <c r="D146" s="5" t="s">
        <v>354</v>
      </c>
      <c r="E146" s="5" t="s">
        <v>353</v>
      </c>
      <c r="F146" s="5" t="s">
        <v>170</v>
      </c>
      <c r="G146" s="5">
        <v>200</v>
      </c>
      <c r="H146" s="5">
        <v>50</v>
      </c>
      <c r="I146" s="5">
        <v>2</v>
      </c>
      <c r="J146" s="5">
        <v>4</v>
      </c>
      <c r="K146" s="7" t="s">
        <v>194</v>
      </c>
      <c r="L146" s="6">
        <v>0.15</v>
      </c>
      <c r="M146" s="5"/>
      <c r="N146" s="7"/>
      <c r="O146" s="5">
        <v>5</v>
      </c>
      <c r="P146" s="5"/>
    </row>
    <row r="147" spans="1:16" x14ac:dyDescent="0.15">
      <c r="A147" s="5">
        <v>146</v>
      </c>
      <c r="B147" s="5" t="s">
        <v>346</v>
      </c>
      <c r="C147" s="5" t="s">
        <v>352</v>
      </c>
      <c r="D147" s="5" t="s">
        <v>351</v>
      </c>
      <c r="E147" s="5" t="s">
        <v>347</v>
      </c>
      <c r="F147" s="5" t="s">
        <v>170</v>
      </c>
      <c r="G147" s="5">
        <v>200</v>
      </c>
      <c r="H147" s="5">
        <v>55</v>
      </c>
      <c r="I147" s="5" t="s">
        <v>175</v>
      </c>
      <c r="J147" s="5">
        <v>5</v>
      </c>
      <c r="K147" s="7" t="s">
        <v>186</v>
      </c>
      <c r="L147" s="6">
        <v>0.15</v>
      </c>
      <c r="M147" s="5"/>
      <c r="N147" s="7"/>
      <c r="O147" s="5">
        <v>5</v>
      </c>
      <c r="P147" s="5"/>
    </row>
    <row r="148" spans="1:16" x14ac:dyDescent="0.15">
      <c r="A148" s="5">
        <v>147</v>
      </c>
      <c r="B148" s="5" t="s">
        <v>346</v>
      </c>
      <c r="C148" s="5" t="s">
        <v>349</v>
      </c>
      <c r="D148" s="5" t="s">
        <v>350</v>
      </c>
      <c r="E148" s="5" t="s">
        <v>347</v>
      </c>
      <c r="F148" s="5" t="s">
        <v>170</v>
      </c>
      <c r="G148" s="5">
        <v>210</v>
      </c>
      <c r="H148" s="5">
        <v>60</v>
      </c>
      <c r="I148" s="5" t="s">
        <v>175</v>
      </c>
      <c r="J148" s="5">
        <v>5</v>
      </c>
      <c r="K148" s="7" t="s">
        <v>186</v>
      </c>
      <c r="L148" s="6">
        <v>0.2</v>
      </c>
      <c r="M148" s="5"/>
      <c r="N148" s="7"/>
      <c r="O148" s="5">
        <v>5</v>
      </c>
      <c r="P148" s="5"/>
    </row>
    <row r="149" spans="1:16" x14ac:dyDescent="0.15">
      <c r="A149" s="5">
        <v>148</v>
      </c>
      <c r="B149" s="5" t="s">
        <v>346</v>
      </c>
      <c r="C149" s="5" t="s">
        <v>349</v>
      </c>
      <c r="D149" s="5" t="s">
        <v>348</v>
      </c>
      <c r="E149" s="5" t="s">
        <v>347</v>
      </c>
      <c r="F149" s="5" t="s">
        <v>170</v>
      </c>
      <c r="G149" s="5">
        <v>100</v>
      </c>
      <c r="H149" s="5">
        <v>100</v>
      </c>
      <c r="I149" s="5" t="s">
        <v>175</v>
      </c>
      <c r="J149" s="5">
        <v>4</v>
      </c>
      <c r="K149" s="7">
        <v>0</v>
      </c>
      <c r="L149" s="6">
        <v>0</v>
      </c>
      <c r="M149" s="5"/>
      <c r="N149" s="7"/>
      <c r="O149" s="5"/>
      <c r="P149" s="5"/>
    </row>
    <row r="150" spans="1:16" x14ac:dyDescent="0.15">
      <c r="A150" s="5">
        <v>149</v>
      </c>
      <c r="B150" s="5" t="s">
        <v>346</v>
      </c>
      <c r="C150" s="5" t="s">
        <v>345</v>
      </c>
      <c r="D150" s="5" t="s">
        <v>344</v>
      </c>
      <c r="E150" s="5" t="s">
        <v>343</v>
      </c>
      <c r="F150" s="5" t="s">
        <v>170</v>
      </c>
      <c r="G150" s="5">
        <v>180</v>
      </c>
      <c r="H150" s="5">
        <v>65</v>
      </c>
      <c r="I150" s="5" t="s">
        <v>175</v>
      </c>
      <c r="J150" s="5">
        <v>4</v>
      </c>
      <c r="K150" s="7" t="s">
        <v>186</v>
      </c>
      <c r="L150" s="6">
        <v>0.05</v>
      </c>
      <c r="M150" s="5"/>
      <c r="N150" s="7"/>
      <c r="O150" s="7">
        <v>3</v>
      </c>
      <c r="P150" s="7"/>
    </row>
    <row r="151" spans="1:16" x14ac:dyDescent="0.15">
      <c r="A151" s="5">
        <v>150</v>
      </c>
      <c r="B151" s="5" t="s">
        <v>333</v>
      </c>
      <c r="C151" s="5" t="s">
        <v>342</v>
      </c>
      <c r="D151" s="5" t="s">
        <v>341</v>
      </c>
      <c r="E151" s="5" t="s">
        <v>338</v>
      </c>
      <c r="F151" s="5" t="s">
        <v>170</v>
      </c>
      <c r="G151" s="5">
        <v>95</v>
      </c>
      <c r="H151" s="5">
        <v>55</v>
      </c>
      <c r="I151" s="5" t="s">
        <v>175</v>
      </c>
      <c r="J151" s="5">
        <v>2</v>
      </c>
      <c r="K151" s="7">
        <v>2</v>
      </c>
      <c r="L151" s="6">
        <v>0.15</v>
      </c>
      <c r="M151" s="5"/>
      <c r="N151" s="5"/>
      <c r="O151" s="5"/>
      <c r="P151" s="5" t="s">
        <v>191</v>
      </c>
    </row>
    <row r="152" spans="1:16" x14ac:dyDescent="0.15">
      <c r="A152" s="5">
        <v>151</v>
      </c>
      <c r="B152" s="5" t="s">
        <v>333</v>
      </c>
      <c r="C152" s="5" t="s">
        <v>340</v>
      </c>
      <c r="D152" s="5" t="s">
        <v>339</v>
      </c>
      <c r="E152" s="5" t="s">
        <v>338</v>
      </c>
      <c r="F152" s="5" t="s">
        <v>170</v>
      </c>
      <c r="G152" s="5">
        <v>95</v>
      </c>
      <c r="H152" s="5">
        <v>65</v>
      </c>
      <c r="I152" s="5" t="s">
        <v>175</v>
      </c>
      <c r="J152" s="5">
        <v>2</v>
      </c>
      <c r="K152" s="7">
        <v>2</v>
      </c>
      <c r="L152" s="6">
        <v>0.12</v>
      </c>
      <c r="M152" s="5"/>
      <c r="N152" s="5"/>
      <c r="O152" s="5"/>
      <c r="P152" s="5" t="s">
        <v>191</v>
      </c>
    </row>
    <row r="153" spans="1:16" x14ac:dyDescent="0.15">
      <c r="A153" s="5">
        <v>152</v>
      </c>
      <c r="B153" s="5" t="s">
        <v>333</v>
      </c>
      <c r="C153" s="5" t="s">
        <v>337</v>
      </c>
      <c r="D153" s="5" t="s">
        <v>336</v>
      </c>
      <c r="E153" s="5" t="s">
        <v>330</v>
      </c>
      <c r="F153" s="5" t="s">
        <v>170</v>
      </c>
      <c r="G153" s="5">
        <v>60</v>
      </c>
      <c r="H153" s="5">
        <v>40</v>
      </c>
      <c r="I153" s="5" t="s">
        <v>175</v>
      </c>
      <c r="J153" s="5">
        <v>2</v>
      </c>
      <c r="K153" s="7">
        <v>3</v>
      </c>
      <c r="L153" s="6">
        <v>0.35</v>
      </c>
      <c r="M153" s="5"/>
      <c r="N153" s="5"/>
      <c r="O153" s="5"/>
      <c r="P153" s="5" t="s">
        <v>313</v>
      </c>
    </row>
    <row r="154" spans="1:16" x14ac:dyDescent="0.15">
      <c r="A154" s="5">
        <v>153</v>
      </c>
      <c r="B154" s="5" t="s">
        <v>333</v>
      </c>
      <c r="C154" s="5" t="s">
        <v>335</v>
      </c>
      <c r="D154" s="5" t="s">
        <v>334</v>
      </c>
      <c r="E154" s="5" t="s">
        <v>330</v>
      </c>
      <c r="F154" s="5" t="s">
        <v>170</v>
      </c>
      <c r="G154" s="5">
        <v>95</v>
      </c>
      <c r="H154" s="5">
        <v>45</v>
      </c>
      <c r="I154" s="5" t="s">
        <v>175</v>
      </c>
      <c r="J154" s="5">
        <v>3</v>
      </c>
      <c r="K154" s="7">
        <v>3</v>
      </c>
      <c r="L154" s="6">
        <v>0.15</v>
      </c>
      <c r="M154" s="5"/>
      <c r="N154" s="5"/>
      <c r="O154" s="5"/>
      <c r="P154" s="7" t="s">
        <v>329</v>
      </c>
    </row>
    <row r="155" spans="1:16" x14ac:dyDescent="0.15">
      <c r="A155" s="5">
        <v>154</v>
      </c>
      <c r="B155" s="5" t="s">
        <v>333</v>
      </c>
      <c r="C155" s="5" t="s">
        <v>332</v>
      </c>
      <c r="D155" s="5" t="s">
        <v>331</v>
      </c>
      <c r="E155" s="5" t="s">
        <v>330</v>
      </c>
      <c r="F155" s="5" t="s">
        <v>170</v>
      </c>
      <c r="G155" s="5">
        <v>95</v>
      </c>
      <c r="H155" s="5">
        <v>45</v>
      </c>
      <c r="I155" s="5" t="s">
        <v>175</v>
      </c>
      <c r="J155" s="5">
        <v>3</v>
      </c>
      <c r="K155" s="7">
        <v>3</v>
      </c>
      <c r="L155" s="6">
        <v>0.15</v>
      </c>
      <c r="M155" s="5"/>
      <c r="N155" s="5"/>
      <c r="O155" s="5"/>
      <c r="P155" s="7" t="s">
        <v>329</v>
      </c>
    </row>
    <row r="156" spans="1:16" x14ac:dyDescent="0.15">
      <c r="A156" s="5">
        <v>155</v>
      </c>
      <c r="B156" s="5" t="s">
        <v>249</v>
      </c>
      <c r="C156" s="5" t="s">
        <v>328</v>
      </c>
      <c r="D156" s="5" t="s">
        <v>327</v>
      </c>
      <c r="E156" s="5" t="s">
        <v>322</v>
      </c>
      <c r="F156" s="5" t="s">
        <v>168</v>
      </c>
      <c r="G156" s="5">
        <v>150</v>
      </c>
      <c r="H156" s="5">
        <v>55</v>
      </c>
      <c r="I156" s="5" t="s">
        <v>175</v>
      </c>
      <c r="J156" s="5">
        <v>3</v>
      </c>
      <c r="K156" s="7">
        <v>2</v>
      </c>
      <c r="L156" s="6">
        <v>0.25</v>
      </c>
      <c r="M156" s="5"/>
      <c r="N156" s="5"/>
      <c r="O156" s="5"/>
      <c r="P156" s="7"/>
    </row>
    <row r="157" spans="1:16" x14ac:dyDescent="0.15">
      <c r="A157" s="5">
        <v>156</v>
      </c>
      <c r="B157" s="5" t="s">
        <v>249</v>
      </c>
      <c r="C157" s="5" t="s">
        <v>326</v>
      </c>
      <c r="D157" s="5" t="s">
        <v>325</v>
      </c>
      <c r="E157" s="5" t="s">
        <v>322</v>
      </c>
      <c r="F157" s="5" t="s">
        <v>168</v>
      </c>
      <c r="G157" s="5">
        <v>150</v>
      </c>
      <c r="H157" s="5">
        <v>50</v>
      </c>
      <c r="I157" s="5" t="s">
        <v>175</v>
      </c>
      <c r="J157" s="5">
        <v>3</v>
      </c>
      <c r="K157" s="7">
        <v>2</v>
      </c>
      <c r="L157" s="6">
        <v>0.25</v>
      </c>
      <c r="M157" s="5"/>
      <c r="N157" s="5"/>
      <c r="O157" s="5"/>
      <c r="P157" s="7"/>
    </row>
    <row r="158" spans="1:16" x14ac:dyDescent="0.15">
      <c r="A158" s="5">
        <v>157</v>
      </c>
      <c r="B158" s="5" t="s">
        <v>249</v>
      </c>
      <c r="C158" s="5" t="s">
        <v>324</v>
      </c>
      <c r="D158" s="5" t="s">
        <v>323</v>
      </c>
      <c r="E158" s="5" t="s">
        <v>322</v>
      </c>
      <c r="F158" s="5" t="s">
        <v>168</v>
      </c>
      <c r="G158" s="5">
        <v>150</v>
      </c>
      <c r="H158" s="5">
        <v>45</v>
      </c>
      <c r="I158" s="5" t="s">
        <v>175</v>
      </c>
      <c r="J158" s="5">
        <v>3</v>
      </c>
      <c r="K158" s="7">
        <v>3</v>
      </c>
      <c r="L158" s="6">
        <v>0.35</v>
      </c>
      <c r="M158" s="5"/>
      <c r="N158" s="5"/>
      <c r="O158" s="5"/>
      <c r="P158" s="7"/>
    </row>
    <row r="159" spans="1:16" x14ac:dyDescent="0.15">
      <c r="A159" s="5">
        <v>158</v>
      </c>
      <c r="B159" s="5" t="s">
        <v>249</v>
      </c>
      <c r="C159" s="5" t="s">
        <v>321</v>
      </c>
      <c r="D159" s="5" t="s">
        <v>320</v>
      </c>
      <c r="E159" s="5" t="s">
        <v>317</v>
      </c>
      <c r="F159" s="5" t="s">
        <v>198</v>
      </c>
      <c r="G159" s="5">
        <v>110</v>
      </c>
      <c r="H159" s="5">
        <v>35</v>
      </c>
      <c r="I159" s="5">
        <v>2</v>
      </c>
      <c r="J159" s="5">
        <v>3</v>
      </c>
      <c r="K159" s="7">
        <v>3</v>
      </c>
      <c r="L159" s="6">
        <v>0.35</v>
      </c>
      <c r="M159" s="4">
        <f>L159*1.18</f>
        <v>0.41299999999999998</v>
      </c>
      <c r="N159" s="5"/>
      <c r="O159" s="5"/>
      <c r="P159" s="5" t="s">
        <v>313</v>
      </c>
    </row>
    <row r="160" spans="1:16" x14ac:dyDescent="0.15">
      <c r="A160" s="5">
        <v>159</v>
      </c>
      <c r="B160" s="5" t="s">
        <v>249</v>
      </c>
      <c r="C160" s="5" t="s">
        <v>319</v>
      </c>
      <c r="D160" s="5" t="s">
        <v>318</v>
      </c>
      <c r="E160" s="5" t="s">
        <v>317</v>
      </c>
      <c r="F160" s="5" t="s">
        <v>198</v>
      </c>
      <c r="G160" s="5">
        <v>115</v>
      </c>
      <c r="H160" s="5">
        <v>30</v>
      </c>
      <c r="I160" s="5">
        <v>2</v>
      </c>
      <c r="J160" s="5">
        <v>3</v>
      </c>
      <c r="K160" s="7">
        <v>3</v>
      </c>
      <c r="L160" s="6">
        <v>0.3</v>
      </c>
      <c r="M160" s="4">
        <f>L160*1.18</f>
        <v>0.35399999999999998</v>
      </c>
      <c r="N160" s="5"/>
      <c r="O160" s="5"/>
      <c r="P160" s="5" t="s">
        <v>313</v>
      </c>
    </row>
    <row r="161" spans="1:16" x14ac:dyDescent="0.15">
      <c r="A161" s="5">
        <v>160</v>
      </c>
      <c r="B161" s="5" t="s">
        <v>249</v>
      </c>
      <c r="C161" s="5" t="s">
        <v>316</v>
      </c>
      <c r="D161" s="5" t="s">
        <v>315</v>
      </c>
      <c r="E161" s="5" t="s">
        <v>314</v>
      </c>
      <c r="F161" s="5" t="s">
        <v>198</v>
      </c>
      <c r="G161" s="5">
        <v>125</v>
      </c>
      <c r="H161" s="5">
        <v>40</v>
      </c>
      <c r="I161" s="5" t="s">
        <v>175</v>
      </c>
      <c r="J161" s="5">
        <v>3</v>
      </c>
      <c r="K161" s="7">
        <v>3</v>
      </c>
      <c r="L161" s="6">
        <v>0.4</v>
      </c>
      <c r="M161" s="4">
        <f>L161*1.18</f>
        <v>0.47199999999999998</v>
      </c>
      <c r="N161" s="5"/>
      <c r="O161" s="5"/>
      <c r="P161" s="5" t="s">
        <v>313</v>
      </c>
    </row>
    <row r="162" spans="1:16" x14ac:dyDescent="0.15">
      <c r="A162" s="5">
        <v>161</v>
      </c>
      <c r="B162" s="5" t="s">
        <v>249</v>
      </c>
      <c r="C162" s="5" t="s">
        <v>312</v>
      </c>
      <c r="D162" s="5" t="s">
        <v>311</v>
      </c>
      <c r="E162" s="5" t="s">
        <v>304</v>
      </c>
      <c r="F162" s="5" t="s">
        <v>265</v>
      </c>
      <c r="G162" s="5">
        <v>120</v>
      </c>
      <c r="H162" s="5">
        <v>45</v>
      </c>
      <c r="I162" s="5" t="s">
        <v>175</v>
      </c>
      <c r="J162" s="5">
        <v>2</v>
      </c>
      <c r="K162" s="7">
        <v>2</v>
      </c>
      <c r="L162" s="6">
        <v>0.15</v>
      </c>
      <c r="M162" s="5"/>
      <c r="N162" s="5">
        <v>142</v>
      </c>
      <c r="O162" s="5"/>
      <c r="P162" s="7" t="s">
        <v>191</v>
      </c>
    </row>
    <row r="163" spans="1:16" x14ac:dyDescent="0.15">
      <c r="A163" s="5">
        <v>162</v>
      </c>
      <c r="B163" s="5" t="s">
        <v>249</v>
      </c>
      <c r="C163" s="5" t="s">
        <v>310</v>
      </c>
      <c r="D163" s="5" t="s">
        <v>309</v>
      </c>
      <c r="E163" s="5" t="s">
        <v>304</v>
      </c>
      <c r="F163" s="5" t="s">
        <v>265</v>
      </c>
      <c r="G163" s="5">
        <v>125</v>
      </c>
      <c r="H163" s="5">
        <v>55</v>
      </c>
      <c r="I163" s="5" t="s">
        <v>175</v>
      </c>
      <c r="J163" s="5">
        <v>2</v>
      </c>
      <c r="K163" s="7">
        <v>2</v>
      </c>
      <c r="L163" s="6">
        <v>0.12</v>
      </c>
      <c r="M163" s="5"/>
      <c r="N163" s="5">
        <v>148</v>
      </c>
      <c r="O163" s="5"/>
      <c r="P163" s="7" t="s">
        <v>191</v>
      </c>
    </row>
    <row r="164" spans="1:16" x14ac:dyDescent="0.15">
      <c r="A164" s="5">
        <v>163</v>
      </c>
      <c r="B164" s="5" t="s">
        <v>249</v>
      </c>
      <c r="C164" s="5" t="s">
        <v>308</v>
      </c>
      <c r="D164" s="5" t="s">
        <v>307</v>
      </c>
      <c r="E164" s="5" t="s">
        <v>304</v>
      </c>
      <c r="F164" s="5" t="s">
        <v>265</v>
      </c>
      <c r="G164" s="5">
        <v>60</v>
      </c>
      <c r="H164" s="5">
        <v>50</v>
      </c>
      <c r="I164" s="5" t="s">
        <v>175</v>
      </c>
      <c r="J164" s="5">
        <v>2</v>
      </c>
      <c r="K164" s="7" t="s">
        <v>186</v>
      </c>
      <c r="L164" s="6">
        <v>0.25</v>
      </c>
      <c r="M164" s="5"/>
      <c r="N164" s="9">
        <f>G164*1.18</f>
        <v>70.8</v>
      </c>
      <c r="O164" s="5"/>
      <c r="P164" s="7" t="s">
        <v>191</v>
      </c>
    </row>
    <row r="165" spans="1:16" x14ac:dyDescent="0.15">
      <c r="A165" s="5">
        <v>164</v>
      </c>
      <c r="B165" s="5" t="s">
        <v>249</v>
      </c>
      <c r="C165" s="5" t="s">
        <v>306</v>
      </c>
      <c r="D165" s="5" t="s">
        <v>305</v>
      </c>
      <c r="E165" s="5" t="s">
        <v>304</v>
      </c>
      <c r="F165" s="5" t="s">
        <v>265</v>
      </c>
      <c r="G165" s="5">
        <v>140</v>
      </c>
      <c r="H165" s="5">
        <v>99</v>
      </c>
      <c r="I165" s="5" t="s">
        <v>175</v>
      </c>
      <c r="J165" s="5">
        <v>3</v>
      </c>
      <c r="K165" s="7" t="s">
        <v>264</v>
      </c>
      <c r="L165" s="6">
        <v>0.35</v>
      </c>
      <c r="M165" s="5"/>
      <c r="N165" s="5">
        <v>166</v>
      </c>
      <c r="O165" s="5"/>
      <c r="P165" s="7" t="s">
        <v>191</v>
      </c>
    </row>
    <row r="166" spans="1:16" x14ac:dyDescent="0.15">
      <c r="A166" s="5">
        <v>165</v>
      </c>
      <c r="B166" s="5" t="s">
        <v>249</v>
      </c>
      <c r="C166" s="5" t="s">
        <v>303</v>
      </c>
      <c r="D166" s="5" t="s">
        <v>302</v>
      </c>
      <c r="E166" s="5" t="s">
        <v>259</v>
      </c>
      <c r="F166" s="5" t="s">
        <v>170</v>
      </c>
      <c r="G166" s="5">
        <v>95</v>
      </c>
      <c r="H166" s="5">
        <v>50</v>
      </c>
      <c r="I166" s="5">
        <v>3</v>
      </c>
      <c r="J166" s="5">
        <v>2</v>
      </c>
      <c r="K166" s="7" t="s">
        <v>301</v>
      </c>
      <c r="L166" s="6">
        <v>0.3</v>
      </c>
      <c r="M166" s="5"/>
      <c r="N166" s="5"/>
      <c r="O166" s="5"/>
      <c r="P166" s="7" t="s">
        <v>191</v>
      </c>
    </row>
    <row r="167" spans="1:16" x14ac:dyDescent="0.15">
      <c r="A167" s="5">
        <v>166</v>
      </c>
      <c r="B167" s="5" t="s">
        <v>249</v>
      </c>
      <c r="C167" s="5" t="s">
        <v>300</v>
      </c>
      <c r="D167" s="5" t="s">
        <v>299</v>
      </c>
      <c r="E167" s="5" t="s">
        <v>259</v>
      </c>
      <c r="F167" s="5" t="s">
        <v>170</v>
      </c>
      <c r="G167" s="5">
        <v>100</v>
      </c>
      <c r="H167" s="5">
        <v>52</v>
      </c>
      <c r="I167" s="5">
        <v>3</v>
      </c>
      <c r="J167" s="5">
        <v>2</v>
      </c>
      <c r="K167" s="7" t="s">
        <v>194</v>
      </c>
      <c r="L167" s="6">
        <v>0.3</v>
      </c>
      <c r="M167" s="5"/>
      <c r="N167" s="5"/>
      <c r="O167" s="5"/>
      <c r="P167" s="7" t="s">
        <v>191</v>
      </c>
    </row>
    <row r="168" spans="1:16" x14ac:dyDescent="0.15">
      <c r="A168" s="5">
        <v>167</v>
      </c>
      <c r="B168" s="5" t="s">
        <v>249</v>
      </c>
      <c r="C168" s="5" t="s">
        <v>298</v>
      </c>
      <c r="D168" s="5" t="s">
        <v>297</v>
      </c>
      <c r="E168" s="5" t="s">
        <v>259</v>
      </c>
      <c r="F168" s="5" t="s">
        <v>170</v>
      </c>
      <c r="G168" s="5">
        <v>105</v>
      </c>
      <c r="H168" s="5">
        <v>52</v>
      </c>
      <c r="I168" s="5">
        <v>3</v>
      </c>
      <c r="J168" s="5">
        <v>2</v>
      </c>
      <c r="K168" s="7" t="s">
        <v>194</v>
      </c>
      <c r="L168" s="6">
        <v>0.32</v>
      </c>
      <c r="M168" s="5"/>
      <c r="N168" s="5"/>
      <c r="O168" s="5"/>
      <c r="P168" s="7" t="s">
        <v>191</v>
      </c>
    </row>
    <row r="169" spans="1:16" x14ac:dyDescent="0.15">
      <c r="A169" s="5">
        <v>168</v>
      </c>
      <c r="B169" s="5" t="s">
        <v>249</v>
      </c>
      <c r="C169" s="5" t="s">
        <v>296</v>
      </c>
      <c r="D169" s="5" t="s">
        <v>295</v>
      </c>
      <c r="E169" s="5" t="s">
        <v>259</v>
      </c>
      <c r="F169" s="5" t="s">
        <v>170</v>
      </c>
      <c r="G169" s="5">
        <v>95</v>
      </c>
      <c r="H169" s="5">
        <v>45</v>
      </c>
      <c r="I169" s="5">
        <v>2</v>
      </c>
      <c r="J169" s="5">
        <v>2</v>
      </c>
      <c r="K169" s="7" t="s">
        <v>236</v>
      </c>
      <c r="L169" s="6">
        <v>0.38</v>
      </c>
      <c r="M169" s="5"/>
      <c r="N169" s="5"/>
      <c r="O169" s="5"/>
      <c r="P169" s="7" t="s">
        <v>278</v>
      </c>
    </row>
    <row r="170" spans="1:16" x14ac:dyDescent="0.15">
      <c r="A170" s="5">
        <v>169</v>
      </c>
      <c r="B170" s="5" t="s">
        <v>249</v>
      </c>
      <c r="C170" s="5" t="s">
        <v>294</v>
      </c>
      <c r="D170" s="5" t="s">
        <v>293</v>
      </c>
      <c r="E170" s="5" t="s">
        <v>259</v>
      </c>
      <c r="F170" s="5" t="s">
        <v>170</v>
      </c>
      <c r="G170" s="5">
        <v>100</v>
      </c>
      <c r="H170" s="5">
        <v>47</v>
      </c>
      <c r="I170" s="5">
        <v>2</v>
      </c>
      <c r="J170" s="5">
        <v>2</v>
      </c>
      <c r="K170" s="7" t="s">
        <v>236</v>
      </c>
      <c r="L170" s="6">
        <v>0.38</v>
      </c>
      <c r="M170" s="5"/>
      <c r="N170" s="5"/>
      <c r="O170" s="5"/>
      <c r="P170" s="7" t="s">
        <v>278</v>
      </c>
    </row>
    <row r="171" spans="1:16" x14ac:dyDescent="0.15">
      <c r="A171" s="5">
        <v>170</v>
      </c>
      <c r="B171" s="5" t="s">
        <v>249</v>
      </c>
      <c r="C171" s="5" t="s">
        <v>292</v>
      </c>
      <c r="D171" s="5" t="s">
        <v>291</v>
      </c>
      <c r="E171" s="5" t="s">
        <v>259</v>
      </c>
      <c r="F171" s="5" t="s">
        <v>170</v>
      </c>
      <c r="G171" s="5">
        <v>105</v>
      </c>
      <c r="H171" s="5">
        <v>47</v>
      </c>
      <c r="I171" s="5">
        <v>2</v>
      </c>
      <c r="J171" s="5">
        <v>2</v>
      </c>
      <c r="K171" s="7" t="s">
        <v>236</v>
      </c>
      <c r="L171" s="6">
        <v>0.4</v>
      </c>
      <c r="M171" s="5"/>
      <c r="N171" s="5"/>
      <c r="O171" s="5"/>
      <c r="P171" s="7" t="s">
        <v>278</v>
      </c>
    </row>
    <row r="172" spans="1:16" x14ac:dyDescent="0.15">
      <c r="A172" s="5">
        <v>171</v>
      </c>
      <c r="B172" s="5" t="s">
        <v>249</v>
      </c>
      <c r="C172" s="5" t="s">
        <v>290</v>
      </c>
      <c r="D172" s="5" t="s">
        <v>289</v>
      </c>
      <c r="E172" s="5" t="s">
        <v>259</v>
      </c>
      <c r="F172" s="5" t="s">
        <v>170</v>
      </c>
      <c r="G172" s="5">
        <v>95</v>
      </c>
      <c r="H172" s="5">
        <v>40</v>
      </c>
      <c r="I172" s="5">
        <v>2</v>
      </c>
      <c r="J172" s="5">
        <v>3</v>
      </c>
      <c r="K172" s="7" t="s">
        <v>194</v>
      </c>
      <c r="L172" s="6">
        <v>0.32</v>
      </c>
      <c r="M172" s="5"/>
      <c r="N172" s="5"/>
      <c r="O172" s="5"/>
      <c r="P172" s="7" t="s">
        <v>191</v>
      </c>
    </row>
    <row r="173" spans="1:16" x14ac:dyDescent="0.15">
      <c r="A173" s="5">
        <v>172</v>
      </c>
      <c r="B173" s="5" t="s">
        <v>249</v>
      </c>
      <c r="C173" s="5" t="s">
        <v>288</v>
      </c>
      <c r="D173" s="5" t="s">
        <v>287</v>
      </c>
      <c r="E173" s="5" t="s">
        <v>259</v>
      </c>
      <c r="F173" s="5" t="s">
        <v>170</v>
      </c>
      <c r="G173" s="5">
        <v>100</v>
      </c>
      <c r="H173" s="5">
        <v>40</v>
      </c>
      <c r="I173" s="5">
        <v>2</v>
      </c>
      <c r="J173" s="5">
        <v>3</v>
      </c>
      <c r="K173" s="7" t="s">
        <v>194</v>
      </c>
      <c r="L173" s="6">
        <v>0.32</v>
      </c>
      <c r="M173" s="5"/>
      <c r="N173" s="5"/>
      <c r="O173" s="5"/>
      <c r="P173" s="7" t="s">
        <v>191</v>
      </c>
    </row>
    <row r="174" spans="1:16" x14ac:dyDescent="0.15">
      <c r="A174" s="5">
        <v>173</v>
      </c>
      <c r="B174" s="5" t="s">
        <v>249</v>
      </c>
      <c r="C174" s="5" t="s">
        <v>286</v>
      </c>
      <c r="D174" s="5" t="s">
        <v>285</v>
      </c>
      <c r="E174" s="5" t="s">
        <v>259</v>
      </c>
      <c r="F174" s="5" t="s">
        <v>170</v>
      </c>
      <c r="G174" s="5">
        <v>105</v>
      </c>
      <c r="H174" s="5">
        <v>40</v>
      </c>
      <c r="I174" s="5">
        <v>2</v>
      </c>
      <c r="J174" s="5">
        <v>3</v>
      </c>
      <c r="K174" s="7" t="s">
        <v>194</v>
      </c>
      <c r="L174" s="6">
        <v>0.35</v>
      </c>
      <c r="M174" s="5"/>
      <c r="N174" s="5"/>
      <c r="O174" s="5"/>
      <c r="P174" s="7" t="s">
        <v>191</v>
      </c>
    </row>
    <row r="175" spans="1:16" x14ac:dyDescent="0.15">
      <c r="A175" s="5">
        <v>174</v>
      </c>
      <c r="B175" s="5" t="s">
        <v>249</v>
      </c>
      <c r="C175" s="5" t="s">
        <v>284</v>
      </c>
      <c r="D175" s="5" t="s">
        <v>283</v>
      </c>
      <c r="E175" s="5" t="s">
        <v>259</v>
      </c>
      <c r="F175" s="5" t="s">
        <v>170</v>
      </c>
      <c r="G175" s="5">
        <v>80</v>
      </c>
      <c r="H175" s="5">
        <v>53</v>
      </c>
      <c r="I175" s="5">
        <v>2</v>
      </c>
      <c r="J175" s="5">
        <v>2</v>
      </c>
      <c r="K175" s="7" t="s">
        <v>194</v>
      </c>
      <c r="L175" s="6">
        <v>0.27</v>
      </c>
      <c r="M175" s="5"/>
      <c r="N175" s="5"/>
      <c r="O175" s="5"/>
      <c r="P175" s="7" t="s">
        <v>278</v>
      </c>
    </row>
    <row r="176" spans="1:16" x14ac:dyDescent="0.15">
      <c r="A176" s="5">
        <v>175</v>
      </c>
      <c r="B176" s="5" t="s">
        <v>249</v>
      </c>
      <c r="C176" s="5" t="s">
        <v>282</v>
      </c>
      <c r="D176" s="5" t="s">
        <v>281</v>
      </c>
      <c r="E176" s="5" t="s">
        <v>259</v>
      </c>
      <c r="F176" s="5" t="s">
        <v>170</v>
      </c>
      <c r="G176" s="5">
        <v>83</v>
      </c>
      <c r="H176" s="5">
        <v>55</v>
      </c>
      <c r="I176" s="5">
        <v>2</v>
      </c>
      <c r="J176" s="5">
        <v>2</v>
      </c>
      <c r="K176" s="7" t="s">
        <v>194</v>
      </c>
      <c r="L176" s="6">
        <v>0.27</v>
      </c>
      <c r="M176" s="5"/>
      <c r="N176" s="5"/>
      <c r="O176" s="5"/>
      <c r="P176" s="7" t="s">
        <v>278</v>
      </c>
    </row>
    <row r="177" spans="1:16" x14ac:dyDescent="0.15">
      <c r="A177" s="5">
        <v>176</v>
      </c>
      <c r="B177" s="5" t="s">
        <v>249</v>
      </c>
      <c r="C177" s="5" t="s">
        <v>280</v>
      </c>
      <c r="D177" s="5" t="s">
        <v>279</v>
      </c>
      <c r="E177" s="5" t="s">
        <v>259</v>
      </c>
      <c r="F177" s="5" t="s">
        <v>170</v>
      </c>
      <c r="G177" s="5">
        <v>85</v>
      </c>
      <c r="H177" s="5">
        <v>57</v>
      </c>
      <c r="I177" s="5">
        <v>2</v>
      </c>
      <c r="J177" s="5">
        <v>2</v>
      </c>
      <c r="K177" s="7" t="s">
        <v>194</v>
      </c>
      <c r="L177" s="6">
        <v>0.27</v>
      </c>
      <c r="M177" s="5"/>
      <c r="N177" s="5"/>
      <c r="O177" s="5"/>
      <c r="P177" s="7" t="s">
        <v>278</v>
      </c>
    </row>
    <row r="178" spans="1:16" x14ac:dyDescent="0.15">
      <c r="A178" s="5">
        <v>177</v>
      </c>
      <c r="B178" s="5" t="s">
        <v>249</v>
      </c>
      <c r="C178" s="5" t="s">
        <v>277</v>
      </c>
      <c r="D178" s="5" t="s">
        <v>276</v>
      </c>
      <c r="E178" s="5" t="s">
        <v>259</v>
      </c>
      <c r="F178" s="5" t="s">
        <v>168</v>
      </c>
      <c r="G178" s="5">
        <v>100</v>
      </c>
      <c r="H178" s="5">
        <v>40</v>
      </c>
      <c r="I178" s="5" t="s">
        <v>175</v>
      </c>
      <c r="J178" s="5">
        <v>3</v>
      </c>
      <c r="K178" s="7">
        <v>4</v>
      </c>
      <c r="L178" s="6">
        <v>0.35</v>
      </c>
      <c r="M178" s="5"/>
      <c r="N178" s="5"/>
      <c r="O178" s="5"/>
      <c r="P178" s="7" t="s">
        <v>191</v>
      </c>
    </row>
    <row r="179" spans="1:16" x14ac:dyDescent="0.15">
      <c r="A179" s="5">
        <v>178</v>
      </c>
      <c r="B179" s="5" t="s">
        <v>249</v>
      </c>
      <c r="C179" s="5" t="s">
        <v>275</v>
      </c>
      <c r="D179" s="5" t="s">
        <v>274</v>
      </c>
      <c r="E179" s="5" t="s">
        <v>259</v>
      </c>
      <c r="F179" s="5" t="s">
        <v>170</v>
      </c>
      <c r="G179" s="5">
        <v>105</v>
      </c>
      <c r="H179" s="5">
        <v>36</v>
      </c>
      <c r="I179" s="5">
        <v>3</v>
      </c>
      <c r="J179" s="5">
        <v>2</v>
      </c>
      <c r="K179" s="7">
        <v>3</v>
      </c>
      <c r="L179" s="6">
        <v>0.3</v>
      </c>
      <c r="M179" s="5"/>
      <c r="N179" s="5"/>
      <c r="O179" s="5"/>
      <c r="P179" s="7" t="s">
        <v>191</v>
      </c>
    </row>
    <row r="180" spans="1:16" x14ac:dyDescent="0.15">
      <c r="A180" s="5">
        <v>179</v>
      </c>
      <c r="B180" s="5" t="s">
        <v>249</v>
      </c>
      <c r="C180" s="5" t="s">
        <v>273</v>
      </c>
      <c r="D180" s="5" t="s">
        <v>272</v>
      </c>
      <c r="E180" s="5" t="s">
        <v>259</v>
      </c>
      <c r="F180" s="5" t="s">
        <v>170</v>
      </c>
      <c r="G180" s="5">
        <v>100</v>
      </c>
      <c r="H180" s="5">
        <v>45</v>
      </c>
      <c r="I180" s="5" t="s">
        <v>175</v>
      </c>
      <c r="J180" s="5">
        <v>2</v>
      </c>
      <c r="K180" s="7" t="s">
        <v>194</v>
      </c>
      <c r="L180" s="6">
        <v>0.38</v>
      </c>
      <c r="M180" s="5"/>
      <c r="N180" s="5"/>
      <c r="O180" s="5"/>
      <c r="P180" s="7" t="s">
        <v>268</v>
      </c>
    </row>
    <row r="181" spans="1:16" x14ac:dyDescent="0.15">
      <c r="A181" s="5">
        <v>180</v>
      </c>
      <c r="B181" s="5" t="s">
        <v>249</v>
      </c>
      <c r="C181" s="7"/>
      <c r="D181" s="5" t="s">
        <v>271</v>
      </c>
      <c r="E181" s="5" t="s">
        <v>266</v>
      </c>
      <c r="F181" s="5" t="s">
        <v>265</v>
      </c>
      <c r="G181" s="5">
        <v>122</v>
      </c>
      <c r="H181" s="5">
        <v>90</v>
      </c>
      <c r="I181" s="5">
        <v>3</v>
      </c>
      <c r="J181" s="5">
        <v>2</v>
      </c>
      <c r="K181" s="7" t="s">
        <v>264</v>
      </c>
      <c r="L181" s="6">
        <v>0.3</v>
      </c>
      <c r="M181" s="5"/>
      <c r="N181" s="9">
        <f>G181*1.18</f>
        <v>143.95999999999998</v>
      </c>
      <c r="O181" s="5"/>
      <c r="P181" s="7" t="s">
        <v>191</v>
      </c>
    </row>
    <row r="182" spans="1:16" x14ac:dyDescent="0.15">
      <c r="A182" s="5">
        <v>181</v>
      </c>
      <c r="B182" s="5" t="s">
        <v>249</v>
      </c>
      <c r="C182" s="7" t="s">
        <v>270</v>
      </c>
      <c r="D182" s="5" t="s">
        <v>269</v>
      </c>
      <c r="E182" s="5" t="s">
        <v>259</v>
      </c>
      <c r="F182" s="5" t="s">
        <v>170</v>
      </c>
      <c r="G182" s="5">
        <v>100</v>
      </c>
      <c r="H182" s="5">
        <v>45</v>
      </c>
      <c r="I182" s="5" t="s">
        <v>175</v>
      </c>
      <c r="J182" s="5">
        <v>2</v>
      </c>
      <c r="K182" s="7" t="s">
        <v>194</v>
      </c>
      <c r="L182" s="6">
        <v>0.38</v>
      </c>
      <c r="M182" s="5"/>
      <c r="N182" s="5"/>
      <c r="O182" s="5"/>
      <c r="P182" s="7" t="s">
        <v>268</v>
      </c>
    </row>
    <row r="183" spans="1:16" x14ac:dyDescent="0.15">
      <c r="A183" s="5">
        <v>182</v>
      </c>
      <c r="B183" s="5" t="s">
        <v>249</v>
      </c>
      <c r="C183" s="7"/>
      <c r="D183" s="5" t="s">
        <v>267</v>
      </c>
      <c r="E183" s="5" t="s">
        <v>266</v>
      </c>
      <c r="F183" s="5" t="s">
        <v>265</v>
      </c>
      <c r="G183" s="5">
        <v>124</v>
      </c>
      <c r="H183" s="5">
        <v>90</v>
      </c>
      <c r="I183" s="5">
        <v>3</v>
      </c>
      <c r="J183" s="5">
        <v>2</v>
      </c>
      <c r="K183" s="7" t="s">
        <v>264</v>
      </c>
      <c r="L183" s="6">
        <v>0.3</v>
      </c>
      <c r="M183" s="5"/>
      <c r="N183" s="9">
        <f>G183*1.18</f>
        <v>146.32</v>
      </c>
      <c r="O183" s="5"/>
      <c r="P183" s="7" t="s">
        <v>191</v>
      </c>
    </row>
    <row r="184" spans="1:16" x14ac:dyDescent="0.15">
      <c r="A184" s="5">
        <v>183</v>
      </c>
      <c r="B184" s="5" t="s">
        <v>249</v>
      </c>
      <c r="C184" s="5" t="s">
        <v>263</v>
      </c>
      <c r="D184" s="5" t="s">
        <v>262</v>
      </c>
      <c r="E184" s="5" t="s">
        <v>259</v>
      </c>
      <c r="F184" s="5" t="s">
        <v>198</v>
      </c>
      <c r="G184" s="5">
        <v>90</v>
      </c>
      <c r="H184" s="5">
        <v>45</v>
      </c>
      <c r="I184" s="5">
        <v>3</v>
      </c>
      <c r="J184" s="5">
        <v>3</v>
      </c>
      <c r="K184" s="7" t="s">
        <v>194</v>
      </c>
      <c r="L184" s="6">
        <v>0.4</v>
      </c>
      <c r="M184" s="4">
        <f>L184*1.18</f>
        <v>0.47199999999999998</v>
      </c>
      <c r="N184" s="5"/>
      <c r="O184" s="5"/>
      <c r="P184" s="7" t="s">
        <v>191</v>
      </c>
    </row>
    <row r="185" spans="1:16" x14ac:dyDescent="0.15">
      <c r="A185" s="5">
        <v>184</v>
      </c>
      <c r="B185" s="5" t="s">
        <v>249</v>
      </c>
      <c r="C185" s="5" t="s">
        <v>261</v>
      </c>
      <c r="D185" s="5" t="s">
        <v>260</v>
      </c>
      <c r="E185" s="5" t="s">
        <v>259</v>
      </c>
      <c r="F185" s="5" t="s">
        <v>198</v>
      </c>
      <c r="G185" s="5">
        <v>95</v>
      </c>
      <c r="H185" s="5">
        <v>45</v>
      </c>
      <c r="I185" s="5">
        <v>3</v>
      </c>
      <c r="J185" s="5">
        <v>3</v>
      </c>
      <c r="K185" s="7" t="s">
        <v>194</v>
      </c>
      <c r="L185" s="6">
        <v>0.45</v>
      </c>
      <c r="M185" s="4">
        <f>L185*1.18</f>
        <v>0.53100000000000003</v>
      </c>
      <c r="N185" s="5"/>
      <c r="O185" s="5"/>
      <c r="P185" s="7" t="s">
        <v>191</v>
      </c>
    </row>
    <row r="186" spans="1:16" x14ac:dyDescent="0.15">
      <c r="A186" s="5">
        <v>185</v>
      </c>
      <c r="B186" s="5" t="s">
        <v>249</v>
      </c>
      <c r="C186" s="5" t="s">
        <v>258</v>
      </c>
      <c r="D186" s="5" t="s">
        <v>257</v>
      </c>
      <c r="E186" s="5" t="s">
        <v>253</v>
      </c>
      <c r="F186" s="5" t="s">
        <v>170</v>
      </c>
      <c r="G186" s="5">
        <v>60</v>
      </c>
      <c r="H186" s="5">
        <v>45</v>
      </c>
      <c r="I186" s="5" t="s">
        <v>175</v>
      </c>
      <c r="J186" s="5">
        <v>3</v>
      </c>
      <c r="K186" s="7">
        <v>3</v>
      </c>
      <c r="L186" s="6">
        <v>0.35</v>
      </c>
      <c r="M186" s="5"/>
      <c r="N186" s="5"/>
      <c r="O186" s="5"/>
      <c r="P186" s="7" t="s">
        <v>256</v>
      </c>
    </row>
    <row r="187" spans="1:16" x14ac:dyDescent="0.15">
      <c r="A187" s="5">
        <v>186</v>
      </c>
      <c r="B187" s="5" t="s">
        <v>249</v>
      </c>
      <c r="C187" s="5" t="s">
        <v>255</v>
      </c>
      <c r="D187" s="5" t="s">
        <v>254</v>
      </c>
      <c r="E187" s="5" t="s">
        <v>253</v>
      </c>
      <c r="F187" s="5" t="s">
        <v>170</v>
      </c>
      <c r="G187" s="5">
        <v>110</v>
      </c>
      <c r="H187" s="5">
        <v>40</v>
      </c>
      <c r="I187" s="5" t="s">
        <v>175</v>
      </c>
      <c r="J187" s="5">
        <v>3</v>
      </c>
      <c r="K187" s="7">
        <v>2</v>
      </c>
      <c r="L187" s="6">
        <v>0.15</v>
      </c>
      <c r="M187" s="5"/>
      <c r="N187" s="5"/>
      <c r="O187" s="5"/>
      <c r="P187" s="7" t="s">
        <v>252</v>
      </c>
    </row>
    <row r="188" spans="1:16" x14ac:dyDescent="0.15">
      <c r="A188" s="5">
        <v>187</v>
      </c>
      <c r="B188" s="5" t="s">
        <v>249</v>
      </c>
      <c r="C188" s="5" t="s">
        <v>251</v>
      </c>
      <c r="D188" s="5" t="s">
        <v>250</v>
      </c>
      <c r="E188" s="5" t="s">
        <v>246</v>
      </c>
      <c r="F188" s="5" t="s">
        <v>198</v>
      </c>
      <c r="G188" s="5">
        <v>60</v>
      </c>
      <c r="H188" s="5">
        <v>75</v>
      </c>
      <c r="I188" s="5" t="s">
        <v>175</v>
      </c>
      <c r="J188" s="5">
        <v>3</v>
      </c>
      <c r="K188" s="7">
        <v>4</v>
      </c>
      <c r="L188" s="6">
        <v>0.3</v>
      </c>
      <c r="M188" s="6">
        <f>L188*1.18</f>
        <v>0.35399999999999998</v>
      </c>
      <c r="N188" s="5"/>
      <c r="O188" s="5"/>
      <c r="P188" s="5"/>
    </row>
    <row r="189" spans="1:16" x14ac:dyDescent="0.15">
      <c r="A189" s="5">
        <v>188</v>
      </c>
      <c r="B189" s="5" t="s">
        <v>249</v>
      </c>
      <c r="C189" s="5" t="s">
        <v>248</v>
      </c>
      <c r="D189" s="5" t="s">
        <v>247</v>
      </c>
      <c r="E189" s="5" t="s">
        <v>246</v>
      </c>
      <c r="F189" s="5" t="s">
        <v>198</v>
      </c>
      <c r="G189" s="5">
        <v>100</v>
      </c>
      <c r="H189" s="5">
        <v>75</v>
      </c>
      <c r="I189" s="5" t="s">
        <v>175</v>
      </c>
      <c r="J189" s="5">
        <v>3</v>
      </c>
      <c r="K189" s="7">
        <v>4</v>
      </c>
      <c r="L189" s="6">
        <v>0.35</v>
      </c>
      <c r="M189" s="6">
        <f>L189*1.18</f>
        <v>0.41299999999999998</v>
      </c>
      <c r="N189" s="5"/>
      <c r="O189" s="5"/>
      <c r="P189" s="5" t="s">
        <v>245</v>
      </c>
    </row>
    <row r="190" spans="1:16" x14ac:dyDescent="0.15">
      <c r="A190" s="5">
        <v>189</v>
      </c>
      <c r="B190" s="5" t="s">
        <v>214</v>
      </c>
      <c r="C190" s="5" t="s">
        <v>244</v>
      </c>
      <c r="D190" s="5" t="s">
        <v>243</v>
      </c>
      <c r="E190" s="5" t="s">
        <v>237</v>
      </c>
      <c r="F190" s="5" t="s">
        <v>170</v>
      </c>
      <c r="G190" s="5">
        <v>110</v>
      </c>
      <c r="H190" s="5">
        <v>45</v>
      </c>
      <c r="I190" s="5" t="s">
        <v>175</v>
      </c>
      <c r="J190" s="5">
        <v>2</v>
      </c>
      <c r="K190" s="7" t="s">
        <v>186</v>
      </c>
      <c r="L190" s="6">
        <v>0.15</v>
      </c>
      <c r="M190" s="5"/>
      <c r="N190" s="5"/>
      <c r="O190" s="5"/>
      <c r="P190" s="5" t="s">
        <v>242</v>
      </c>
    </row>
    <row r="191" spans="1:16" x14ac:dyDescent="0.15">
      <c r="A191" s="5">
        <v>190</v>
      </c>
      <c r="B191" s="5" t="s">
        <v>214</v>
      </c>
      <c r="C191" s="5" t="s">
        <v>241</v>
      </c>
      <c r="D191" s="5" t="s">
        <v>240</v>
      </c>
      <c r="E191" s="5" t="s">
        <v>237</v>
      </c>
      <c r="F191" s="5" t="s">
        <v>198</v>
      </c>
      <c r="G191" s="5">
        <v>60</v>
      </c>
      <c r="H191" s="5">
        <v>35</v>
      </c>
      <c r="I191" s="5" t="s">
        <v>175</v>
      </c>
      <c r="J191" s="5">
        <v>2</v>
      </c>
      <c r="K191" s="7" t="s">
        <v>236</v>
      </c>
      <c r="L191" s="6">
        <v>0.25</v>
      </c>
      <c r="M191" s="6">
        <v>0.3</v>
      </c>
      <c r="N191" s="5"/>
      <c r="O191" s="5"/>
      <c r="P191" s="5"/>
    </row>
    <row r="192" spans="1:16" x14ac:dyDescent="0.15">
      <c r="A192" s="5">
        <v>191</v>
      </c>
      <c r="B192" s="5" t="s">
        <v>214</v>
      </c>
      <c r="C192" s="5" t="s">
        <v>239</v>
      </c>
      <c r="D192" s="5" t="s">
        <v>238</v>
      </c>
      <c r="E192" s="5" t="s">
        <v>237</v>
      </c>
      <c r="F192" s="5" t="s">
        <v>198</v>
      </c>
      <c r="G192" s="5">
        <v>70</v>
      </c>
      <c r="H192" s="5">
        <v>35</v>
      </c>
      <c r="I192" s="5" t="s">
        <v>175</v>
      </c>
      <c r="J192" s="5">
        <v>2</v>
      </c>
      <c r="K192" s="7" t="s">
        <v>236</v>
      </c>
      <c r="L192" s="6">
        <v>0.35</v>
      </c>
      <c r="M192" s="6">
        <v>0.42</v>
      </c>
      <c r="N192" s="5"/>
      <c r="O192" s="5"/>
      <c r="P192" s="5"/>
    </row>
    <row r="193" spans="1:16" x14ac:dyDescent="0.15">
      <c r="A193" s="5">
        <v>192</v>
      </c>
      <c r="B193" s="5" t="s">
        <v>214</v>
      </c>
      <c r="C193" s="5" t="s">
        <v>235</v>
      </c>
      <c r="D193" s="5" t="s">
        <v>234</v>
      </c>
      <c r="E193" s="5" t="s">
        <v>233</v>
      </c>
      <c r="F193" s="5" t="s">
        <v>170</v>
      </c>
      <c r="G193" s="5">
        <v>110</v>
      </c>
      <c r="H193" s="5">
        <v>50</v>
      </c>
      <c r="I193" s="5" t="s">
        <v>175</v>
      </c>
      <c r="J193" s="5">
        <v>3</v>
      </c>
      <c r="K193" s="7">
        <v>3</v>
      </c>
      <c r="L193" s="6">
        <v>0.15</v>
      </c>
      <c r="M193" s="5"/>
      <c r="N193" s="5"/>
      <c r="O193" s="5"/>
      <c r="P193" s="5"/>
    </row>
    <row r="194" spans="1:16" x14ac:dyDescent="0.15">
      <c r="A194" s="5">
        <v>193</v>
      </c>
      <c r="B194" s="5" t="s">
        <v>214</v>
      </c>
      <c r="C194" s="5" t="s">
        <v>232</v>
      </c>
      <c r="D194" s="5" t="s">
        <v>231</v>
      </c>
      <c r="E194" s="5" t="s">
        <v>230</v>
      </c>
      <c r="F194" s="5" t="s">
        <v>170</v>
      </c>
      <c r="G194" s="5">
        <v>95</v>
      </c>
      <c r="H194" s="5">
        <v>50</v>
      </c>
      <c r="I194" s="5" t="s">
        <v>175</v>
      </c>
      <c r="J194" s="5">
        <v>3</v>
      </c>
      <c r="K194" s="7">
        <v>3</v>
      </c>
      <c r="L194" s="6">
        <v>0.15</v>
      </c>
      <c r="M194" s="5"/>
      <c r="N194" s="5"/>
      <c r="O194" s="5"/>
      <c r="P194" s="5"/>
    </row>
    <row r="195" spans="1:16" x14ac:dyDescent="0.15">
      <c r="A195" s="5">
        <v>194</v>
      </c>
      <c r="B195" s="5" t="s">
        <v>214</v>
      </c>
      <c r="C195" s="5" t="s">
        <v>229</v>
      </c>
      <c r="D195" s="5" t="s">
        <v>228</v>
      </c>
      <c r="E195" s="5" t="s">
        <v>227</v>
      </c>
      <c r="F195" s="5" t="s">
        <v>210</v>
      </c>
      <c r="G195" s="5">
        <v>95</v>
      </c>
      <c r="H195" s="5">
        <v>45</v>
      </c>
      <c r="I195" s="5" t="s">
        <v>175</v>
      </c>
      <c r="J195" s="5">
        <v>2</v>
      </c>
      <c r="K195" s="7" t="s">
        <v>186</v>
      </c>
      <c r="L195" s="6">
        <v>0.15</v>
      </c>
      <c r="M195" s="5"/>
      <c r="N195" s="9">
        <f>G195*1.18</f>
        <v>112.1</v>
      </c>
      <c r="O195" s="5"/>
      <c r="P195" s="5" t="s">
        <v>191</v>
      </c>
    </row>
    <row r="196" spans="1:16" x14ac:dyDescent="0.15">
      <c r="A196" s="5">
        <v>195</v>
      </c>
      <c r="B196" s="5" t="s">
        <v>214</v>
      </c>
      <c r="C196" s="5" t="s">
        <v>226</v>
      </c>
      <c r="D196" s="5" t="s">
        <v>225</v>
      </c>
      <c r="E196" s="5" t="s">
        <v>222</v>
      </c>
      <c r="F196" s="5" t="s">
        <v>168</v>
      </c>
      <c r="G196" s="5">
        <v>95</v>
      </c>
      <c r="H196" s="5">
        <v>35</v>
      </c>
      <c r="I196" s="5" t="s">
        <v>175</v>
      </c>
      <c r="J196" s="5">
        <v>4</v>
      </c>
      <c r="K196" s="7">
        <v>3</v>
      </c>
      <c r="L196" s="6">
        <v>0.08</v>
      </c>
      <c r="M196" s="5"/>
      <c r="N196" s="5"/>
      <c r="O196" s="5"/>
      <c r="P196" s="5" t="s">
        <v>221</v>
      </c>
    </row>
    <row r="197" spans="1:16" x14ac:dyDescent="0.15">
      <c r="A197" s="5">
        <v>196</v>
      </c>
      <c r="B197" s="5" t="s">
        <v>214</v>
      </c>
      <c r="C197" s="5" t="s">
        <v>224</v>
      </c>
      <c r="D197" s="5" t="s">
        <v>223</v>
      </c>
      <c r="E197" s="5" t="s">
        <v>222</v>
      </c>
      <c r="F197" s="5" t="s">
        <v>168</v>
      </c>
      <c r="G197" s="5">
        <v>95</v>
      </c>
      <c r="H197" s="5">
        <v>35</v>
      </c>
      <c r="I197" s="5" t="s">
        <v>175</v>
      </c>
      <c r="J197" s="5">
        <v>4</v>
      </c>
      <c r="K197" s="7">
        <v>3</v>
      </c>
      <c r="L197" s="6">
        <v>0.12</v>
      </c>
      <c r="M197" s="5"/>
      <c r="N197" s="5"/>
      <c r="O197" s="5"/>
      <c r="P197" s="5" t="s">
        <v>221</v>
      </c>
    </row>
    <row r="198" spans="1:16" x14ac:dyDescent="0.15">
      <c r="A198" s="5">
        <v>197</v>
      </c>
      <c r="B198" s="5" t="s">
        <v>214</v>
      </c>
      <c r="C198" s="5" t="s">
        <v>220</v>
      </c>
      <c r="D198" s="5" t="s">
        <v>219</v>
      </c>
      <c r="E198" s="5" t="s">
        <v>218</v>
      </c>
      <c r="F198" s="5" t="s">
        <v>210</v>
      </c>
      <c r="G198" s="5">
        <v>90</v>
      </c>
      <c r="H198" s="5">
        <v>100</v>
      </c>
      <c r="I198" s="5" t="s">
        <v>175</v>
      </c>
      <c r="J198" s="7">
        <v>2</v>
      </c>
      <c r="K198" s="7">
        <v>3</v>
      </c>
      <c r="L198" s="6">
        <v>0.25</v>
      </c>
      <c r="M198" s="5"/>
      <c r="N198" s="8">
        <f>G198*1.18</f>
        <v>106.19999999999999</v>
      </c>
      <c r="O198" s="5"/>
      <c r="P198" s="5" t="s">
        <v>217</v>
      </c>
    </row>
    <row r="199" spans="1:16" x14ac:dyDescent="0.15">
      <c r="A199" s="5">
        <v>198</v>
      </c>
      <c r="B199" s="5" t="s">
        <v>214</v>
      </c>
      <c r="C199" s="5" t="s">
        <v>216</v>
      </c>
      <c r="D199" s="5" t="s">
        <v>215</v>
      </c>
      <c r="E199" s="5" t="s">
        <v>211</v>
      </c>
      <c r="F199" s="5" t="s">
        <v>210</v>
      </c>
      <c r="G199" s="5">
        <v>95</v>
      </c>
      <c r="H199" s="5">
        <v>100</v>
      </c>
      <c r="I199" s="5" t="s">
        <v>175</v>
      </c>
      <c r="J199" s="5">
        <v>2</v>
      </c>
      <c r="K199" s="7">
        <v>2</v>
      </c>
      <c r="L199" s="6">
        <v>0.25</v>
      </c>
      <c r="M199" s="5"/>
      <c r="N199" s="8">
        <f>G199*1.18</f>
        <v>112.1</v>
      </c>
      <c r="O199" s="5"/>
      <c r="P199" s="5" t="s">
        <v>209</v>
      </c>
    </row>
    <row r="200" spans="1:16" x14ac:dyDescent="0.15">
      <c r="A200" s="5">
        <v>199</v>
      </c>
      <c r="B200" s="5" t="s">
        <v>214</v>
      </c>
      <c r="C200" s="5" t="s">
        <v>213</v>
      </c>
      <c r="D200" s="5" t="s">
        <v>212</v>
      </c>
      <c r="E200" s="5" t="s">
        <v>211</v>
      </c>
      <c r="F200" s="5" t="s">
        <v>210</v>
      </c>
      <c r="G200" s="5">
        <v>95</v>
      </c>
      <c r="H200" s="5">
        <v>100</v>
      </c>
      <c r="I200" s="5" t="s">
        <v>175</v>
      </c>
      <c r="J200" s="5">
        <v>2</v>
      </c>
      <c r="K200" s="7">
        <v>2</v>
      </c>
      <c r="L200" s="6">
        <v>0.25</v>
      </c>
      <c r="M200" s="5"/>
      <c r="N200" s="8">
        <f>G200*1.18</f>
        <v>112.1</v>
      </c>
      <c r="O200" s="5"/>
      <c r="P200" s="5" t="s">
        <v>209</v>
      </c>
    </row>
    <row r="201" spans="1:16" x14ac:dyDescent="0.15">
      <c r="A201" s="5">
        <v>200</v>
      </c>
      <c r="B201" s="5" t="s">
        <v>190</v>
      </c>
      <c r="C201" s="5" t="s">
        <v>208</v>
      </c>
      <c r="D201" s="5" t="s">
        <v>207</v>
      </c>
      <c r="E201" s="5" t="s">
        <v>187</v>
      </c>
      <c r="F201" s="5" t="s">
        <v>170</v>
      </c>
      <c r="G201" s="5">
        <v>120</v>
      </c>
      <c r="H201" s="5">
        <v>100</v>
      </c>
      <c r="I201" s="5" t="s">
        <v>175</v>
      </c>
      <c r="J201" s="5">
        <v>2</v>
      </c>
      <c r="K201" s="7" t="s">
        <v>186</v>
      </c>
      <c r="L201" s="6">
        <v>0.35</v>
      </c>
      <c r="M201" s="5"/>
      <c r="N201" s="5"/>
      <c r="O201" s="5"/>
      <c r="P201" s="5" t="s">
        <v>191</v>
      </c>
    </row>
    <row r="202" spans="1:16" x14ac:dyDescent="0.15">
      <c r="A202" s="5">
        <v>201</v>
      </c>
      <c r="B202" s="5" t="s">
        <v>190</v>
      </c>
      <c r="C202" s="5" t="s">
        <v>206</v>
      </c>
      <c r="D202" s="5" t="s">
        <v>205</v>
      </c>
      <c r="E202" s="5" t="s">
        <v>187</v>
      </c>
      <c r="F202" s="5" t="s">
        <v>170</v>
      </c>
      <c r="G202" s="5">
        <v>120</v>
      </c>
      <c r="H202" s="5">
        <v>100</v>
      </c>
      <c r="I202" s="5" t="s">
        <v>175</v>
      </c>
      <c r="J202" s="5">
        <v>2</v>
      </c>
      <c r="K202" s="7" t="s">
        <v>186</v>
      </c>
      <c r="L202" s="6">
        <v>0.35</v>
      </c>
      <c r="M202" s="5"/>
      <c r="N202" s="5"/>
      <c r="O202" s="5"/>
      <c r="P202" s="5"/>
    </row>
    <row r="203" spans="1:16" x14ac:dyDescent="0.15">
      <c r="A203" s="5">
        <v>202</v>
      </c>
      <c r="B203" s="5" t="s">
        <v>190</v>
      </c>
      <c r="C203" s="5" t="s">
        <v>204</v>
      </c>
      <c r="D203" s="5" t="s">
        <v>203</v>
      </c>
      <c r="E203" s="5" t="s">
        <v>187</v>
      </c>
      <c r="F203" s="5" t="s">
        <v>170</v>
      </c>
      <c r="G203" s="5">
        <v>115</v>
      </c>
      <c r="H203" s="5">
        <v>100</v>
      </c>
      <c r="I203" s="5" t="s">
        <v>175</v>
      </c>
      <c r="J203" s="5">
        <v>2</v>
      </c>
      <c r="K203" s="7" t="s">
        <v>186</v>
      </c>
      <c r="L203" s="6">
        <v>0.35</v>
      </c>
      <c r="M203" s="5"/>
      <c r="N203" s="5"/>
      <c r="O203" s="5"/>
      <c r="P203" s="5" t="s">
        <v>191</v>
      </c>
    </row>
    <row r="204" spans="1:16" x14ac:dyDescent="0.15">
      <c r="A204" s="5">
        <v>203</v>
      </c>
      <c r="B204" s="5" t="s">
        <v>190</v>
      </c>
      <c r="C204" s="5" t="s">
        <v>202</v>
      </c>
      <c r="D204" s="5" t="s">
        <v>201</v>
      </c>
      <c r="E204" s="5" t="s">
        <v>187</v>
      </c>
      <c r="F204" s="5" t="s">
        <v>170</v>
      </c>
      <c r="G204" s="5">
        <v>115</v>
      </c>
      <c r="H204" s="5">
        <v>100</v>
      </c>
      <c r="I204" s="5" t="s">
        <v>175</v>
      </c>
      <c r="J204" s="5">
        <v>2</v>
      </c>
      <c r="K204" s="7" t="s">
        <v>194</v>
      </c>
      <c r="L204" s="6">
        <v>0.3</v>
      </c>
      <c r="M204" s="5"/>
      <c r="N204" s="5"/>
      <c r="O204" s="5"/>
      <c r="P204" s="5" t="s">
        <v>191</v>
      </c>
    </row>
    <row r="205" spans="1:16" x14ac:dyDescent="0.15">
      <c r="A205" s="5">
        <v>204</v>
      </c>
      <c r="B205" s="5" t="s">
        <v>190</v>
      </c>
      <c r="C205" s="5" t="s">
        <v>200</v>
      </c>
      <c r="D205" s="5" t="s">
        <v>199</v>
      </c>
      <c r="E205" s="5" t="s">
        <v>187</v>
      </c>
      <c r="F205" s="5" t="s">
        <v>198</v>
      </c>
      <c r="G205" s="5">
        <v>115</v>
      </c>
      <c r="H205" s="5">
        <v>100</v>
      </c>
      <c r="I205" s="5" t="s">
        <v>175</v>
      </c>
      <c r="J205" s="5">
        <v>3</v>
      </c>
      <c r="K205" s="7" t="s">
        <v>194</v>
      </c>
      <c r="L205" s="6">
        <v>0.45</v>
      </c>
      <c r="M205" s="4">
        <f>L205*1.18</f>
        <v>0.53100000000000003</v>
      </c>
      <c r="N205" s="5"/>
      <c r="O205" s="5"/>
      <c r="P205" s="5" t="s">
        <v>197</v>
      </c>
    </row>
    <row r="206" spans="1:16" x14ac:dyDescent="0.15">
      <c r="A206" s="5">
        <v>205</v>
      </c>
      <c r="B206" s="5" t="s">
        <v>190</v>
      </c>
      <c r="C206" s="5" t="s">
        <v>196</v>
      </c>
      <c r="D206" s="5" t="s">
        <v>195</v>
      </c>
      <c r="E206" s="5" t="s">
        <v>187</v>
      </c>
      <c r="F206" s="5" t="s">
        <v>170</v>
      </c>
      <c r="G206" s="5">
        <v>115</v>
      </c>
      <c r="H206" s="5">
        <v>100</v>
      </c>
      <c r="I206" s="5" t="s">
        <v>175</v>
      </c>
      <c r="J206" s="5">
        <v>2</v>
      </c>
      <c r="K206" s="7" t="s">
        <v>194</v>
      </c>
      <c r="L206" s="6">
        <v>0.3</v>
      </c>
      <c r="M206" s="5"/>
      <c r="N206" s="5"/>
      <c r="O206" s="5"/>
      <c r="P206" s="5" t="s">
        <v>191</v>
      </c>
    </row>
    <row r="207" spans="1:16" x14ac:dyDescent="0.15">
      <c r="A207" s="5">
        <v>206</v>
      </c>
      <c r="B207" s="5" t="s">
        <v>190</v>
      </c>
      <c r="C207" s="5" t="s">
        <v>193</v>
      </c>
      <c r="D207" s="5" t="s">
        <v>192</v>
      </c>
      <c r="E207" s="5" t="s">
        <v>187</v>
      </c>
      <c r="F207" s="5" t="s">
        <v>170</v>
      </c>
      <c r="G207" s="5">
        <v>125</v>
      </c>
      <c r="H207" s="5">
        <v>100</v>
      </c>
      <c r="I207" s="5" t="s">
        <v>175</v>
      </c>
      <c r="J207" s="5">
        <v>3</v>
      </c>
      <c r="K207" s="7" t="s">
        <v>186</v>
      </c>
      <c r="L207" s="6">
        <v>0.3</v>
      </c>
      <c r="M207" s="5"/>
      <c r="N207" s="5"/>
      <c r="O207" s="5"/>
      <c r="P207" s="5" t="s">
        <v>191</v>
      </c>
    </row>
    <row r="208" spans="1:16" x14ac:dyDescent="0.15">
      <c r="A208" s="5">
        <v>207</v>
      </c>
      <c r="B208" s="5" t="s">
        <v>190</v>
      </c>
      <c r="C208" s="5" t="s">
        <v>189</v>
      </c>
      <c r="D208" s="5" t="s">
        <v>188</v>
      </c>
      <c r="E208" s="5" t="s">
        <v>187</v>
      </c>
      <c r="F208" s="5" t="s">
        <v>170</v>
      </c>
      <c r="G208" s="5">
        <v>130</v>
      </c>
      <c r="H208" s="5">
        <v>100</v>
      </c>
      <c r="I208" s="5" t="s">
        <v>175</v>
      </c>
      <c r="J208" s="5">
        <v>2</v>
      </c>
      <c r="K208" s="7" t="s">
        <v>186</v>
      </c>
      <c r="L208" s="6">
        <v>0.25</v>
      </c>
      <c r="M208" s="5"/>
      <c r="N208" s="5"/>
      <c r="O208" s="5"/>
      <c r="P208" s="5"/>
    </row>
    <row r="209" spans="1:16" x14ac:dyDescent="0.15">
      <c r="A209" s="5">
        <v>208</v>
      </c>
      <c r="B209" s="5" t="s">
        <v>183</v>
      </c>
      <c r="C209" s="5" t="s">
        <v>185</v>
      </c>
      <c r="D209" s="5" t="s">
        <v>184</v>
      </c>
      <c r="E209" s="5" t="s">
        <v>180</v>
      </c>
      <c r="F209" s="5" t="s">
        <v>176</v>
      </c>
      <c r="G209" s="5">
        <v>116</v>
      </c>
      <c r="H209" s="5">
        <v>65</v>
      </c>
      <c r="I209" s="5">
        <v>3</v>
      </c>
      <c r="J209" s="5">
        <v>3</v>
      </c>
      <c r="K209" s="7">
        <v>4</v>
      </c>
      <c r="L209" s="6">
        <v>0.45</v>
      </c>
      <c r="M209" s="5"/>
      <c r="N209" s="5"/>
      <c r="O209" s="5"/>
      <c r="P209" s="5"/>
    </row>
    <row r="210" spans="1:16" x14ac:dyDescent="0.15">
      <c r="A210" s="5">
        <v>209</v>
      </c>
      <c r="B210" s="5" t="s">
        <v>183</v>
      </c>
      <c r="C210" s="5" t="s">
        <v>182</v>
      </c>
      <c r="D210" s="5" t="s">
        <v>181</v>
      </c>
      <c r="E210" s="5" t="s">
        <v>180</v>
      </c>
      <c r="F210" s="5" t="s">
        <v>176</v>
      </c>
      <c r="G210" s="5">
        <v>124</v>
      </c>
      <c r="H210" s="5">
        <v>60</v>
      </c>
      <c r="I210" s="5">
        <v>3</v>
      </c>
      <c r="J210" s="5">
        <v>3</v>
      </c>
      <c r="K210" s="7">
        <v>4</v>
      </c>
      <c r="L210" s="6">
        <v>0.4</v>
      </c>
      <c r="M210" s="5"/>
      <c r="N210" s="5"/>
      <c r="O210" s="5"/>
      <c r="P210" s="5"/>
    </row>
    <row r="211" spans="1:16" x14ac:dyDescent="0.15">
      <c r="A211" s="5">
        <v>210</v>
      </c>
      <c r="B211" s="5" t="s">
        <v>177</v>
      </c>
      <c r="C211" s="5" t="s">
        <v>179</v>
      </c>
      <c r="D211" s="5" t="s">
        <v>178</v>
      </c>
      <c r="E211" s="5" t="s">
        <v>177</v>
      </c>
      <c r="F211" s="5" t="s">
        <v>176</v>
      </c>
      <c r="G211" s="5">
        <v>120</v>
      </c>
      <c r="H211" s="5">
        <v>90</v>
      </c>
      <c r="I211" s="5" t="s">
        <v>175</v>
      </c>
      <c r="J211" s="5">
        <v>3</v>
      </c>
      <c r="K211" s="5">
        <v>4</v>
      </c>
      <c r="L211" s="6">
        <v>0.4</v>
      </c>
      <c r="M211" s="5"/>
      <c r="N211" s="5"/>
      <c r="O211" s="5"/>
      <c r="P211" s="5" t="s">
        <v>174</v>
      </c>
    </row>
  </sheetData>
  <autoFilter ref="A1:P211">
    <sortState ref="A2:P211">
      <sortCondition ref="A1:A211"/>
    </sortState>
  </autoFilter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7"/>
  <sheetViews>
    <sheetView workbookViewId="0">
      <pane ySplit="1" topLeftCell="A2" activePane="bottomLeft" state="frozen"/>
      <selection pane="bottomLeft" activeCell="B29" sqref="B29"/>
    </sheetView>
  </sheetViews>
  <sheetFormatPr defaultRowHeight="13.5" x14ac:dyDescent="0.15"/>
  <cols>
    <col min="1" max="1" width="9" style="10"/>
    <col min="2" max="2" width="18.375" style="10" bestFit="1" customWidth="1"/>
    <col min="3" max="3" width="20.625" style="10" bestFit="1" customWidth="1"/>
    <col min="4" max="4" width="5.25" style="10" bestFit="1" customWidth="1"/>
    <col min="5" max="5" width="7.125" style="10" bestFit="1" customWidth="1"/>
    <col min="6" max="6" width="9.625" style="11" bestFit="1" customWidth="1"/>
    <col min="7" max="7" width="7.125" style="10" bestFit="1" customWidth="1"/>
    <col min="8" max="8" width="7.75" style="10" bestFit="1" customWidth="1"/>
    <col min="9" max="9" width="13" style="10" bestFit="1" customWidth="1"/>
    <col min="10" max="10" width="37" style="10" bestFit="1" customWidth="1"/>
    <col min="11" max="11" width="10.375" style="10" bestFit="1" customWidth="1"/>
    <col min="12" max="12" width="10.375" bestFit="1" customWidth="1"/>
  </cols>
  <sheetData>
    <row r="1" spans="1:12" x14ac:dyDescent="0.15">
      <c r="A1" s="10" t="s">
        <v>167</v>
      </c>
      <c r="B1" s="10" t="s">
        <v>173</v>
      </c>
      <c r="C1" s="10" t="s">
        <v>172</v>
      </c>
      <c r="D1" s="10" t="s">
        <v>171</v>
      </c>
      <c r="E1" s="10" t="s">
        <v>170</v>
      </c>
      <c r="F1" s="11" t="s">
        <v>169</v>
      </c>
      <c r="G1" s="10" t="s">
        <v>168</v>
      </c>
      <c r="H1" s="10" t="s">
        <v>167</v>
      </c>
      <c r="I1" s="10" t="s">
        <v>166</v>
      </c>
      <c r="J1" s="10" t="s">
        <v>676</v>
      </c>
      <c r="K1" s="10" t="s">
        <v>1018</v>
      </c>
      <c r="L1" t="s">
        <v>1017</v>
      </c>
    </row>
    <row r="2" spans="1:12" x14ac:dyDescent="0.15">
      <c r="A2" s="10" t="s">
        <v>431</v>
      </c>
      <c r="B2" s="10" t="s">
        <v>1016</v>
      </c>
      <c r="C2" s="10" t="s">
        <v>721</v>
      </c>
      <c r="D2" s="10">
        <v>99</v>
      </c>
      <c r="E2" s="10">
        <v>10</v>
      </c>
      <c r="F2" s="11" t="s">
        <v>18</v>
      </c>
      <c r="G2" s="12">
        <v>0.45</v>
      </c>
      <c r="H2" s="10" t="s">
        <v>9</v>
      </c>
      <c r="I2" s="10" t="s">
        <v>717</v>
      </c>
      <c r="K2" s="10">
        <v>12</v>
      </c>
    </row>
    <row r="3" spans="1:12" x14ac:dyDescent="0.15">
      <c r="A3" s="10" t="s">
        <v>431</v>
      </c>
      <c r="B3" s="10" t="s">
        <v>160</v>
      </c>
      <c r="C3" s="10" t="s">
        <v>159</v>
      </c>
      <c r="D3" s="10">
        <v>14</v>
      </c>
      <c r="E3" s="10">
        <v>35</v>
      </c>
      <c r="F3" s="11" t="s">
        <v>33</v>
      </c>
      <c r="G3" s="12">
        <v>0.6</v>
      </c>
      <c r="H3" s="10" t="s">
        <v>13</v>
      </c>
      <c r="I3" s="10" t="s">
        <v>0</v>
      </c>
      <c r="K3" s="10">
        <v>42</v>
      </c>
    </row>
    <row r="4" spans="1:12" x14ac:dyDescent="0.15">
      <c r="A4" s="10" t="s">
        <v>431</v>
      </c>
      <c r="B4" s="10" t="s">
        <v>160</v>
      </c>
      <c r="C4" s="10" t="s">
        <v>161</v>
      </c>
      <c r="D4" s="10">
        <v>14</v>
      </c>
      <c r="E4" s="10">
        <v>40</v>
      </c>
      <c r="F4" s="11" t="s">
        <v>33</v>
      </c>
      <c r="G4" s="12">
        <v>0.4</v>
      </c>
      <c r="H4" s="10" t="s">
        <v>13</v>
      </c>
      <c r="I4" s="10" t="s">
        <v>37</v>
      </c>
      <c r="K4" s="10">
        <v>48</v>
      </c>
    </row>
    <row r="5" spans="1:12" x14ac:dyDescent="0.15">
      <c r="A5" s="10" t="s">
        <v>431</v>
      </c>
      <c r="B5" s="10" t="s">
        <v>160</v>
      </c>
      <c r="C5" s="10" t="s">
        <v>82</v>
      </c>
      <c r="D5" s="10">
        <v>18</v>
      </c>
      <c r="E5" s="10">
        <v>43</v>
      </c>
      <c r="F5" s="11" t="s">
        <v>18</v>
      </c>
      <c r="G5" s="12">
        <v>0.65</v>
      </c>
      <c r="H5" s="10" t="s">
        <v>13</v>
      </c>
      <c r="I5" s="10" t="s">
        <v>0</v>
      </c>
      <c r="K5" s="10">
        <v>51</v>
      </c>
    </row>
    <row r="6" spans="1:12" x14ac:dyDescent="0.15">
      <c r="A6" s="10" t="s">
        <v>431</v>
      </c>
      <c r="B6" s="10" t="s">
        <v>160</v>
      </c>
      <c r="C6" s="10" t="s">
        <v>1015</v>
      </c>
      <c r="D6" s="10" t="s">
        <v>175</v>
      </c>
      <c r="E6" s="10">
        <v>70</v>
      </c>
      <c r="F6" s="11" t="s">
        <v>175</v>
      </c>
      <c r="G6" s="12">
        <v>0.9</v>
      </c>
      <c r="H6" s="10" t="s">
        <v>29</v>
      </c>
      <c r="I6" s="10" t="s">
        <v>792</v>
      </c>
      <c r="J6" s="10" t="s">
        <v>695</v>
      </c>
      <c r="K6" s="10">
        <v>83</v>
      </c>
    </row>
    <row r="7" spans="1:12" x14ac:dyDescent="0.15">
      <c r="A7" s="10" t="s">
        <v>753</v>
      </c>
      <c r="B7" s="10" t="s">
        <v>331</v>
      </c>
      <c r="C7" s="10" t="s">
        <v>874</v>
      </c>
      <c r="D7" s="10">
        <v>11</v>
      </c>
      <c r="E7" s="10">
        <v>1</v>
      </c>
      <c r="F7" s="11" t="s">
        <v>33</v>
      </c>
      <c r="G7" s="12">
        <v>0.92</v>
      </c>
      <c r="H7" s="10" t="s">
        <v>29</v>
      </c>
      <c r="I7" s="10" t="s">
        <v>715</v>
      </c>
      <c r="J7" s="10" t="s">
        <v>1013</v>
      </c>
      <c r="K7" s="10">
        <v>1</v>
      </c>
    </row>
    <row r="8" spans="1:12" x14ac:dyDescent="0.15">
      <c r="A8" s="10" t="s">
        <v>753</v>
      </c>
      <c r="B8" s="10" t="s">
        <v>331</v>
      </c>
      <c r="C8" s="10" t="s">
        <v>1014</v>
      </c>
      <c r="D8" s="10">
        <v>12</v>
      </c>
      <c r="E8" s="10">
        <v>33</v>
      </c>
      <c r="F8" s="11" t="s">
        <v>14</v>
      </c>
      <c r="G8" s="12">
        <v>0.5</v>
      </c>
      <c r="H8" s="10" t="s">
        <v>9</v>
      </c>
      <c r="I8" s="10" t="s">
        <v>715</v>
      </c>
      <c r="K8" s="10">
        <v>39</v>
      </c>
    </row>
    <row r="9" spans="1:12" x14ac:dyDescent="0.15">
      <c r="A9" s="10" t="s">
        <v>753</v>
      </c>
      <c r="B9" s="10" t="s">
        <v>334</v>
      </c>
      <c r="C9" s="10" t="s">
        <v>874</v>
      </c>
      <c r="D9" s="10">
        <v>11</v>
      </c>
      <c r="E9" s="10">
        <v>1</v>
      </c>
      <c r="F9" s="11" t="s">
        <v>33</v>
      </c>
      <c r="G9" s="12">
        <v>0.92</v>
      </c>
      <c r="H9" s="10" t="s">
        <v>29</v>
      </c>
      <c r="I9" s="10" t="s">
        <v>715</v>
      </c>
      <c r="J9" s="10" t="s">
        <v>1013</v>
      </c>
      <c r="K9" s="10">
        <v>1</v>
      </c>
    </row>
    <row r="10" spans="1:12" x14ac:dyDescent="0.15">
      <c r="A10" s="10" t="s">
        <v>753</v>
      </c>
      <c r="B10" s="10" t="s">
        <v>334</v>
      </c>
      <c r="C10" s="10" t="s">
        <v>1012</v>
      </c>
      <c r="D10" s="10">
        <v>25</v>
      </c>
      <c r="E10" s="10">
        <v>38</v>
      </c>
      <c r="F10" s="11" t="s">
        <v>33</v>
      </c>
      <c r="G10" s="12">
        <v>0.4</v>
      </c>
      <c r="H10" s="10" t="s">
        <v>13</v>
      </c>
      <c r="I10" s="10" t="s">
        <v>0</v>
      </c>
      <c r="K10" s="10">
        <v>45</v>
      </c>
    </row>
    <row r="11" spans="1:12" x14ac:dyDescent="0.15">
      <c r="A11" s="10" t="s">
        <v>753</v>
      </c>
      <c r="B11" s="10" t="s">
        <v>4</v>
      </c>
      <c r="C11" s="10" t="s">
        <v>774</v>
      </c>
      <c r="D11" s="10">
        <v>99</v>
      </c>
      <c r="E11" s="10">
        <v>10</v>
      </c>
      <c r="F11" s="11" t="s">
        <v>18</v>
      </c>
      <c r="G11" s="12">
        <v>0.45</v>
      </c>
      <c r="H11" s="10" t="s">
        <v>13</v>
      </c>
      <c r="I11" s="10" t="s">
        <v>717</v>
      </c>
      <c r="L11" s="3">
        <f>G11*1.18</f>
        <v>0.53100000000000003</v>
      </c>
    </row>
    <row r="12" spans="1:12" x14ac:dyDescent="0.15">
      <c r="A12" s="10" t="s">
        <v>753</v>
      </c>
      <c r="B12" s="10" t="s">
        <v>4</v>
      </c>
      <c r="C12" s="10" t="s">
        <v>51</v>
      </c>
      <c r="D12" s="10">
        <v>14</v>
      </c>
      <c r="E12" s="10">
        <v>35</v>
      </c>
      <c r="F12" s="11" t="s">
        <v>33</v>
      </c>
      <c r="G12" s="12">
        <v>0.45</v>
      </c>
      <c r="H12" s="10" t="s">
        <v>13</v>
      </c>
      <c r="I12" s="10" t="s">
        <v>0</v>
      </c>
      <c r="J12" s="10" t="s">
        <v>714</v>
      </c>
      <c r="L12" s="3">
        <f>G12*1.18</f>
        <v>0.53100000000000003</v>
      </c>
    </row>
    <row r="13" spans="1:12" x14ac:dyDescent="0.15">
      <c r="A13" s="10" t="s">
        <v>753</v>
      </c>
      <c r="B13" s="10" t="s">
        <v>4</v>
      </c>
      <c r="C13" s="10" t="s">
        <v>770</v>
      </c>
      <c r="D13" s="10">
        <v>8</v>
      </c>
      <c r="E13" s="10">
        <v>35</v>
      </c>
      <c r="F13" s="11" t="s">
        <v>33</v>
      </c>
      <c r="G13" s="12">
        <v>0.4</v>
      </c>
      <c r="H13" s="10" t="s">
        <v>13</v>
      </c>
      <c r="I13" s="10" t="s">
        <v>715</v>
      </c>
      <c r="L13" s="3">
        <f>G13*1.18</f>
        <v>0.47199999999999998</v>
      </c>
    </row>
    <row r="14" spans="1:12" x14ac:dyDescent="0.15">
      <c r="A14" s="10" t="s">
        <v>753</v>
      </c>
      <c r="B14" s="10" t="s">
        <v>4</v>
      </c>
      <c r="C14" s="10" t="s">
        <v>52</v>
      </c>
      <c r="D14" s="10">
        <v>14</v>
      </c>
      <c r="E14" s="10">
        <v>40</v>
      </c>
      <c r="F14" s="11" t="s">
        <v>33</v>
      </c>
      <c r="G14" s="12">
        <v>0.38</v>
      </c>
      <c r="H14" s="10" t="s">
        <v>13</v>
      </c>
      <c r="I14" s="10" t="s">
        <v>37</v>
      </c>
      <c r="J14" s="10" t="s">
        <v>714</v>
      </c>
      <c r="L14" s="3">
        <f>G14*1.18</f>
        <v>0.44839999999999997</v>
      </c>
    </row>
    <row r="15" spans="1:12" x14ac:dyDescent="0.15">
      <c r="A15" s="10" t="s">
        <v>753</v>
      </c>
      <c r="B15" s="10" t="s">
        <v>4</v>
      </c>
      <c r="C15" s="10" t="s">
        <v>53</v>
      </c>
      <c r="D15" s="10">
        <v>18</v>
      </c>
      <c r="E15" s="10">
        <v>45</v>
      </c>
      <c r="F15" s="11" t="s">
        <v>18</v>
      </c>
      <c r="G15" s="12">
        <v>0.6</v>
      </c>
      <c r="H15" s="10" t="s">
        <v>9</v>
      </c>
      <c r="I15" s="10" t="s">
        <v>37</v>
      </c>
      <c r="J15" s="10" t="s">
        <v>714</v>
      </c>
      <c r="L15" s="3">
        <f>G15*1.18</f>
        <v>0.70799999999999996</v>
      </c>
    </row>
    <row r="16" spans="1:12" x14ac:dyDescent="0.15">
      <c r="A16" s="10" t="s">
        <v>753</v>
      </c>
      <c r="B16" s="10" t="s">
        <v>4</v>
      </c>
      <c r="C16" s="10" t="s">
        <v>3</v>
      </c>
      <c r="D16" s="10">
        <v>6</v>
      </c>
      <c r="E16" s="10">
        <v>50</v>
      </c>
      <c r="F16" s="11" t="s">
        <v>2</v>
      </c>
      <c r="G16" s="12">
        <v>0.85</v>
      </c>
      <c r="H16" s="10" t="s">
        <v>1</v>
      </c>
      <c r="I16" s="10" t="s">
        <v>0</v>
      </c>
      <c r="L16" s="3">
        <f>G16*1.18</f>
        <v>1.0029999999999999</v>
      </c>
    </row>
    <row r="17" spans="1:11" x14ac:dyDescent="0.15">
      <c r="A17" s="10" t="s">
        <v>66</v>
      </c>
      <c r="B17" s="10" t="s">
        <v>61</v>
      </c>
      <c r="C17" s="10" t="s">
        <v>820</v>
      </c>
      <c r="D17" s="10">
        <v>99</v>
      </c>
      <c r="E17" s="10">
        <v>70</v>
      </c>
      <c r="F17" s="11" t="s">
        <v>18</v>
      </c>
      <c r="G17" s="12">
        <v>0.65</v>
      </c>
      <c r="H17" s="10" t="s">
        <v>29</v>
      </c>
      <c r="I17" s="10" t="s">
        <v>43</v>
      </c>
      <c r="J17" s="10" t="s">
        <v>725</v>
      </c>
      <c r="K17" s="13">
        <f>E17*1.18</f>
        <v>82.6</v>
      </c>
    </row>
    <row r="18" spans="1:11" x14ac:dyDescent="0.15">
      <c r="A18" s="10" t="s">
        <v>431</v>
      </c>
      <c r="B18" s="10" t="s">
        <v>25</v>
      </c>
      <c r="C18" s="10" t="s">
        <v>721</v>
      </c>
      <c r="D18" s="10">
        <v>99</v>
      </c>
      <c r="E18" s="10">
        <v>10</v>
      </c>
      <c r="F18" s="11" t="s">
        <v>18</v>
      </c>
      <c r="G18" s="12">
        <v>0.45</v>
      </c>
      <c r="H18" s="10" t="s">
        <v>9</v>
      </c>
      <c r="I18" s="10" t="s">
        <v>717</v>
      </c>
      <c r="K18" s="10">
        <v>12</v>
      </c>
    </row>
    <row r="19" spans="1:11" x14ac:dyDescent="0.15">
      <c r="A19" s="10" t="s">
        <v>431</v>
      </c>
      <c r="B19" s="10" t="s">
        <v>25</v>
      </c>
      <c r="C19" s="10" t="s">
        <v>24</v>
      </c>
      <c r="D19" s="10">
        <v>20</v>
      </c>
      <c r="E19" s="10">
        <v>48</v>
      </c>
      <c r="F19" s="11" t="s">
        <v>18</v>
      </c>
      <c r="G19" s="12">
        <v>0.8</v>
      </c>
      <c r="H19" s="10" t="s">
        <v>9</v>
      </c>
      <c r="I19" s="10" t="s">
        <v>12</v>
      </c>
      <c r="K19" s="10">
        <v>57</v>
      </c>
    </row>
    <row r="20" spans="1:11" x14ac:dyDescent="0.15">
      <c r="A20" s="10" t="s">
        <v>431</v>
      </c>
      <c r="B20" s="10" t="s">
        <v>25</v>
      </c>
      <c r="C20" s="10" t="s">
        <v>26</v>
      </c>
      <c r="D20" s="10">
        <v>30</v>
      </c>
      <c r="E20" s="10">
        <v>55</v>
      </c>
      <c r="F20" s="11" t="s">
        <v>18</v>
      </c>
      <c r="G20" s="12">
        <v>0.85</v>
      </c>
      <c r="H20" s="10" t="s">
        <v>13</v>
      </c>
      <c r="I20" s="10" t="s">
        <v>12</v>
      </c>
      <c r="K20" s="10">
        <v>65</v>
      </c>
    </row>
    <row r="21" spans="1:11" x14ac:dyDescent="0.15">
      <c r="A21" s="10" t="s">
        <v>431</v>
      </c>
      <c r="B21" s="10" t="s">
        <v>1010</v>
      </c>
      <c r="C21" s="10" t="s">
        <v>823</v>
      </c>
      <c r="D21" s="10">
        <v>7</v>
      </c>
      <c r="E21" s="10">
        <v>31</v>
      </c>
      <c r="F21" s="11" t="s">
        <v>14</v>
      </c>
      <c r="G21" s="12">
        <v>0.75</v>
      </c>
      <c r="H21" s="10" t="s">
        <v>9</v>
      </c>
      <c r="I21" s="10" t="s">
        <v>715</v>
      </c>
      <c r="K21" s="10">
        <v>37</v>
      </c>
    </row>
    <row r="22" spans="1:11" x14ac:dyDescent="0.15">
      <c r="A22" s="10" t="s">
        <v>431</v>
      </c>
      <c r="B22" s="10" t="s">
        <v>1010</v>
      </c>
      <c r="C22" s="10" t="s">
        <v>724</v>
      </c>
      <c r="D22" s="10">
        <v>3</v>
      </c>
      <c r="E22" s="10">
        <v>60</v>
      </c>
      <c r="F22" s="11" t="s">
        <v>55</v>
      </c>
      <c r="G22" s="12">
        <v>0.35</v>
      </c>
      <c r="H22" s="10" t="s">
        <v>29</v>
      </c>
      <c r="I22" s="10" t="s">
        <v>723</v>
      </c>
      <c r="K22" s="10">
        <v>71</v>
      </c>
    </row>
    <row r="23" spans="1:11" x14ac:dyDescent="0.15">
      <c r="A23" s="10" t="s">
        <v>431</v>
      </c>
      <c r="B23" s="10" t="s">
        <v>1010</v>
      </c>
      <c r="C23" s="10" t="s">
        <v>1011</v>
      </c>
      <c r="D23" s="10">
        <v>99</v>
      </c>
      <c r="E23" s="10">
        <v>75</v>
      </c>
      <c r="F23" s="11" t="s">
        <v>18</v>
      </c>
      <c r="G23" s="12">
        <v>0.55000000000000004</v>
      </c>
      <c r="H23" s="10" t="s">
        <v>29</v>
      </c>
      <c r="I23" s="10" t="s">
        <v>43</v>
      </c>
      <c r="J23" s="10" t="s">
        <v>699</v>
      </c>
      <c r="K23" s="10">
        <v>89</v>
      </c>
    </row>
    <row r="24" spans="1:11" x14ac:dyDescent="0.15">
      <c r="A24" s="10" t="s">
        <v>431</v>
      </c>
      <c r="B24" s="10" t="s">
        <v>1010</v>
      </c>
      <c r="C24" s="10" t="s">
        <v>1009</v>
      </c>
      <c r="D24" s="10" t="s">
        <v>175</v>
      </c>
      <c r="E24" s="10">
        <v>230</v>
      </c>
      <c r="F24" s="11" t="s">
        <v>858</v>
      </c>
      <c r="G24" s="12">
        <v>1</v>
      </c>
      <c r="H24" s="10" t="s">
        <v>29</v>
      </c>
      <c r="I24" s="10" t="s">
        <v>771</v>
      </c>
      <c r="J24" s="10" t="s">
        <v>695</v>
      </c>
      <c r="K24" s="10">
        <v>272</v>
      </c>
    </row>
    <row r="25" spans="1:11" x14ac:dyDescent="0.15">
      <c r="A25" s="10" t="s">
        <v>431</v>
      </c>
      <c r="B25" s="10" t="s">
        <v>140</v>
      </c>
      <c r="C25" s="10" t="s">
        <v>721</v>
      </c>
      <c r="D25" s="10">
        <v>99</v>
      </c>
      <c r="E25" s="10">
        <v>10</v>
      </c>
      <c r="F25" s="11" t="s">
        <v>18</v>
      </c>
      <c r="G25" s="12">
        <v>0.45</v>
      </c>
      <c r="H25" s="10" t="s">
        <v>9</v>
      </c>
      <c r="I25" s="10" t="s">
        <v>717</v>
      </c>
      <c r="K25" s="10">
        <v>12</v>
      </c>
    </row>
    <row r="26" spans="1:11" x14ac:dyDescent="0.15">
      <c r="A26" s="10" t="s">
        <v>431</v>
      </c>
      <c r="B26" s="10" t="s">
        <v>140</v>
      </c>
      <c r="C26" s="10" t="s">
        <v>746</v>
      </c>
      <c r="D26" s="10">
        <v>5</v>
      </c>
      <c r="E26" s="10">
        <v>35</v>
      </c>
      <c r="F26" s="11" t="s">
        <v>33</v>
      </c>
      <c r="G26" s="12">
        <v>0.35</v>
      </c>
      <c r="H26" s="10" t="s">
        <v>13</v>
      </c>
      <c r="I26" s="10" t="s">
        <v>715</v>
      </c>
      <c r="K26" s="10">
        <v>42</v>
      </c>
    </row>
    <row r="27" spans="1:11" x14ac:dyDescent="0.15">
      <c r="A27" s="10" t="s">
        <v>431</v>
      </c>
      <c r="B27" s="10" t="s">
        <v>140</v>
      </c>
      <c r="C27" s="10" t="s">
        <v>139</v>
      </c>
      <c r="D27" s="10">
        <v>14</v>
      </c>
      <c r="E27" s="10">
        <v>37</v>
      </c>
      <c r="F27" s="11" t="s">
        <v>33</v>
      </c>
      <c r="G27" s="12">
        <v>0.4</v>
      </c>
      <c r="H27" s="10" t="s">
        <v>13</v>
      </c>
      <c r="I27" s="10" t="s">
        <v>0</v>
      </c>
      <c r="J27" s="10" t="s">
        <v>714</v>
      </c>
      <c r="K27" s="10">
        <v>44</v>
      </c>
    </row>
    <row r="28" spans="1:11" x14ac:dyDescent="0.15">
      <c r="A28" s="10" t="s">
        <v>431</v>
      </c>
      <c r="B28" s="10" t="s">
        <v>140</v>
      </c>
      <c r="C28" s="10" t="s">
        <v>141</v>
      </c>
      <c r="D28" s="10">
        <v>14</v>
      </c>
      <c r="E28" s="10">
        <v>40</v>
      </c>
      <c r="F28" s="11" t="s">
        <v>33</v>
      </c>
      <c r="G28" s="12">
        <v>0.4</v>
      </c>
      <c r="H28" s="10" t="s">
        <v>13</v>
      </c>
      <c r="I28" s="10" t="s">
        <v>37</v>
      </c>
      <c r="J28" s="10" t="s">
        <v>714</v>
      </c>
      <c r="K28" s="10">
        <v>48</v>
      </c>
    </row>
    <row r="29" spans="1:11" x14ac:dyDescent="0.15">
      <c r="A29" s="10" t="s">
        <v>431</v>
      </c>
      <c r="B29" s="10" t="s">
        <v>140</v>
      </c>
      <c r="C29" s="10" t="s">
        <v>142</v>
      </c>
      <c r="D29" s="10">
        <v>18</v>
      </c>
      <c r="E29" s="10">
        <v>48</v>
      </c>
      <c r="F29" s="11" t="s">
        <v>18</v>
      </c>
      <c r="G29" s="12">
        <v>0.65</v>
      </c>
      <c r="H29" s="10" t="s">
        <v>9</v>
      </c>
      <c r="I29" s="10" t="s">
        <v>0</v>
      </c>
      <c r="J29" s="10" t="s">
        <v>714</v>
      </c>
      <c r="K29" s="10">
        <v>57</v>
      </c>
    </row>
    <row r="30" spans="1:11" x14ac:dyDescent="0.15">
      <c r="A30" s="10" t="s">
        <v>431</v>
      </c>
      <c r="B30" s="10" t="s">
        <v>140</v>
      </c>
      <c r="C30" s="10" t="s">
        <v>808</v>
      </c>
      <c r="D30" s="10" t="s">
        <v>175</v>
      </c>
      <c r="E30" s="10">
        <v>110</v>
      </c>
      <c r="F30" s="11" t="s">
        <v>175</v>
      </c>
      <c r="G30" s="12">
        <v>1</v>
      </c>
      <c r="H30" s="10" t="s">
        <v>29</v>
      </c>
      <c r="I30" s="10" t="s">
        <v>711</v>
      </c>
      <c r="J30" s="10" t="s">
        <v>695</v>
      </c>
      <c r="K30" s="10">
        <v>130</v>
      </c>
    </row>
    <row r="31" spans="1:11" x14ac:dyDescent="0.15">
      <c r="A31" s="10" t="s">
        <v>431</v>
      </c>
      <c r="B31" s="10" t="s">
        <v>1008</v>
      </c>
      <c r="C31" s="10" t="s">
        <v>721</v>
      </c>
      <c r="D31" s="10">
        <v>99</v>
      </c>
      <c r="E31" s="10">
        <v>10</v>
      </c>
      <c r="F31" s="11" t="s">
        <v>18</v>
      </c>
      <c r="G31" s="12">
        <v>0.45</v>
      </c>
      <c r="H31" s="10" t="s">
        <v>9</v>
      </c>
      <c r="I31" s="10" t="s">
        <v>717</v>
      </c>
      <c r="K31" s="10">
        <v>12</v>
      </c>
    </row>
    <row r="32" spans="1:11" x14ac:dyDescent="0.15">
      <c r="A32" s="10" t="s">
        <v>431</v>
      </c>
      <c r="B32" s="10" t="s">
        <v>1008</v>
      </c>
      <c r="C32" s="10" t="s">
        <v>716</v>
      </c>
      <c r="D32" s="10">
        <v>7</v>
      </c>
      <c r="E32" s="10">
        <v>25</v>
      </c>
      <c r="F32" s="11" t="s">
        <v>14</v>
      </c>
      <c r="G32" s="12">
        <v>0.7</v>
      </c>
      <c r="H32" s="10" t="s">
        <v>9</v>
      </c>
      <c r="I32" s="10" t="s">
        <v>715</v>
      </c>
      <c r="K32" s="10">
        <v>30</v>
      </c>
    </row>
    <row r="33" spans="1:11" x14ac:dyDescent="0.15">
      <c r="A33" s="10" t="s">
        <v>431</v>
      </c>
      <c r="B33" s="10" t="s">
        <v>1008</v>
      </c>
      <c r="C33" s="10" t="s">
        <v>163</v>
      </c>
      <c r="D33" s="10">
        <v>14</v>
      </c>
      <c r="E33" s="10">
        <v>35</v>
      </c>
      <c r="F33" s="11" t="s">
        <v>33</v>
      </c>
      <c r="G33" s="12">
        <v>0.6</v>
      </c>
      <c r="H33" s="10" t="s">
        <v>13</v>
      </c>
      <c r="I33" s="10" t="s">
        <v>0</v>
      </c>
      <c r="J33" s="10" t="s">
        <v>714</v>
      </c>
      <c r="K33" s="10">
        <v>42</v>
      </c>
    </row>
    <row r="34" spans="1:11" x14ac:dyDescent="0.15">
      <c r="A34" s="10" t="s">
        <v>431</v>
      </c>
      <c r="B34" s="10" t="s">
        <v>1008</v>
      </c>
      <c r="C34" s="10" t="s">
        <v>165</v>
      </c>
      <c r="D34" s="10">
        <v>14</v>
      </c>
      <c r="E34" s="10">
        <v>40</v>
      </c>
      <c r="F34" s="11" t="s">
        <v>33</v>
      </c>
      <c r="G34" s="12">
        <v>0.4</v>
      </c>
      <c r="H34" s="10" t="s">
        <v>13</v>
      </c>
      <c r="I34" s="10" t="s">
        <v>37</v>
      </c>
      <c r="J34" s="10" t="s">
        <v>714</v>
      </c>
      <c r="K34" s="10">
        <v>48</v>
      </c>
    </row>
    <row r="35" spans="1:11" x14ac:dyDescent="0.15">
      <c r="A35" s="10" t="s">
        <v>431</v>
      </c>
      <c r="B35" s="10" t="s">
        <v>1008</v>
      </c>
      <c r="C35" s="10" t="s">
        <v>117</v>
      </c>
      <c r="D35" s="10">
        <v>18</v>
      </c>
      <c r="E35" s="10">
        <v>43</v>
      </c>
      <c r="F35" s="11" t="s">
        <v>18</v>
      </c>
      <c r="G35" s="12">
        <v>0.65</v>
      </c>
      <c r="H35" s="10" t="s">
        <v>13</v>
      </c>
      <c r="I35" s="10" t="s">
        <v>0</v>
      </c>
      <c r="J35" s="10" t="s">
        <v>714</v>
      </c>
      <c r="K35" s="10">
        <v>51</v>
      </c>
    </row>
    <row r="36" spans="1:11" x14ac:dyDescent="0.15">
      <c r="A36" s="10" t="s">
        <v>431</v>
      </c>
      <c r="B36" s="10" t="s">
        <v>1008</v>
      </c>
      <c r="C36" s="10" t="s">
        <v>851</v>
      </c>
      <c r="D36" s="10" t="s">
        <v>175</v>
      </c>
      <c r="E36" s="10">
        <v>105</v>
      </c>
      <c r="F36" s="11" t="s">
        <v>175</v>
      </c>
      <c r="G36" s="12">
        <v>1</v>
      </c>
      <c r="H36" s="10" t="s">
        <v>29</v>
      </c>
      <c r="I36" s="10" t="s">
        <v>711</v>
      </c>
      <c r="J36" s="10" t="s">
        <v>695</v>
      </c>
      <c r="K36" s="10">
        <v>124</v>
      </c>
    </row>
    <row r="37" spans="1:11" x14ac:dyDescent="0.15">
      <c r="A37" s="10" t="s">
        <v>398</v>
      </c>
      <c r="B37" s="10" t="s">
        <v>119</v>
      </c>
      <c r="C37" s="10" t="s">
        <v>774</v>
      </c>
      <c r="D37" s="10">
        <v>99</v>
      </c>
      <c r="E37" s="10">
        <v>10</v>
      </c>
      <c r="F37" s="11" t="s">
        <v>18</v>
      </c>
      <c r="G37" s="12">
        <v>0.45</v>
      </c>
      <c r="H37" s="10" t="s">
        <v>13</v>
      </c>
      <c r="I37" s="10" t="s">
        <v>717</v>
      </c>
      <c r="K37" s="10">
        <v>12</v>
      </c>
    </row>
    <row r="38" spans="1:11" x14ac:dyDescent="0.15">
      <c r="A38" s="10" t="s">
        <v>398</v>
      </c>
      <c r="B38" s="10" t="s">
        <v>119</v>
      </c>
      <c r="C38" s="10" t="s">
        <v>1007</v>
      </c>
      <c r="D38" s="10">
        <v>99</v>
      </c>
      <c r="E38" s="10">
        <v>78</v>
      </c>
      <c r="F38" s="11" t="s">
        <v>18</v>
      </c>
      <c r="G38" s="12">
        <v>0.75</v>
      </c>
      <c r="H38" s="10" t="s">
        <v>29</v>
      </c>
      <c r="I38" s="10" t="s">
        <v>43</v>
      </c>
      <c r="J38" s="10" t="s">
        <v>725</v>
      </c>
      <c r="K38" s="10">
        <v>93</v>
      </c>
    </row>
    <row r="39" spans="1:11" x14ac:dyDescent="0.15">
      <c r="A39" s="10" t="s">
        <v>398</v>
      </c>
      <c r="B39" s="10" t="s">
        <v>124</v>
      </c>
      <c r="C39" s="10" t="s">
        <v>726</v>
      </c>
      <c r="D39" s="10">
        <v>99</v>
      </c>
      <c r="E39" s="10">
        <v>60</v>
      </c>
      <c r="F39" s="11" t="s">
        <v>18</v>
      </c>
      <c r="G39" s="12">
        <v>0.7</v>
      </c>
      <c r="H39" s="10" t="s">
        <v>29</v>
      </c>
      <c r="I39" s="10" t="s">
        <v>43</v>
      </c>
      <c r="J39" s="10" t="s">
        <v>725</v>
      </c>
      <c r="K39" s="10">
        <v>71</v>
      </c>
    </row>
    <row r="40" spans="1:11" x14ac:dyDescent="0.15">
      <c r="A40" s="10" t="s">
        <v>398</v>
      </c>
      <c r="B40" s="10" t="s">
        <v>124</v>
      </c>
      <c r="C40" s="10" t="s">
        <v>1007</v>
      </c>
      <c r="D40" s="10">
        <v>99</v>
      </c>
      <c r="E40" s="10">
        <v>78</v>
      </c>
      <c r="F40" s="11" t="s">
        <v>18</v>
      </c>
      <c r="G40" s="12">
        <v>0.75</v>
      </c>
      <c r="H40" s="10" t="s">
        <v>29</v>
      </c>
      <c r="I40" s="10" t="s">
        <v>43</v>
      </c>
      <c r="J40" s="10" t="s">
        <v>725</v>
      </c>
      <c r="K40" s="10">
        <v>93</v>
      </c>
    </row>
    <row r="41" spans="1:11" x14ac:dyDescent="0.15">
      <c r="A41" s="10" t="s">
        <v>753</v>
      </c>
      <c r="B41" s="10" t="s">
        <v>1006</v>
      </c>
      <c r="C41" s="10" t="s">
        <v>774</v>
      </c>
      <c r="D41" s="10">
        <v>99</v>
      </c>
      <c r="E41" s="10">
        <v>10</v>
      </c>
      <c r="F41" s="11" t="s">
        <v>18</v>
      </c>
      <c r="G41" s="12">
        <v>0.45</v>
      </c>
      <c r="H41" s="10" t="s">
        <v>13</v>
      </c>
      <c r="I41" s="10" t="s">
        <v>717</v>
      </c>
      <c r="K41" s="13">
        <f>E41*1.18</f>
        <v>11.799999999999999</v>
      </c>
    </row>
    <row r="42" spans="1:11" x14ac:dyDescent="0.15">
      <c r="A42" s="10" t="s">
        <v>753</v>
      </c>
      <c r="B42" s="10" t="s">
        <v>1006</v>
      </c>
      <c r="C42" s="10" t="s">
        <v>46</v>
      </c>
      <c r="D42" s="10">
        <v>21</v>
      </c>
      <c r="E42" s="10">
        <v>17</v>
      </c>
      <c r="F42" s="11" t="s">
        <v>33</v>
      </c>
      <c r="G42" s="12">
        <v>0.8</v>
      </c>
      <c r="H42" s="10" t="s">
        <v>13</v>
      </c>
      <c r="I42" s="10" t="s">
        <v>0</v>
      </c>
      <c r="J42" s="10" t="s">
        <v>714</v>
      </c>
      <c r="K42" s="13">
        <f>E42*1.18</f>
        <v>20.059999999999999</v>
      </c>
    </row>
    <row r="43" spans="1:11" x14ac:dyDescent="0.15">
      <c r="A43" s="10" t="s">
        <v>753</v>
      </c>
      <c r="B43" s="10" t="s">
        <v>1006</v>
      </c>
      <c r="C43" s="10" t="s">
        <v>48</v>
      </c>
      <c r="D43" s="10">
        <v>21</v>
      </c>
      <c r="E43" s="10">
        <v>26</v>
      </c>
      <c r="F43" s="11" t="s">
        <v>33</v>
      </c>
      <c r="G43" s="12">
        <v>0.6</v>
      </c>
      <c r="H43" s="10" t="s">
        <v>13</v>
      </c>
      <c r="I43" s="10" t="s">
        <v>37</v>
      </c>
      <c r="J43" s="10" t="s">
        <v>714</v>
      </c>
      <c r="K43" s="13">
        <f>E43*1.18</f>
        <v>30.68</v>
      </c>
    </row>
    <row r="44" spans="1:11" x14ac:dyDescent="0.15">
      <c r="A44" s="10" t="s">
        <v>753</v>
      </c>
      <c r="B44" s="10" t="s">
        <v>1006</v>
      </c>
      <c r="C44" s="10" t="s">
        <v>49</v>
      </c>
      <c r="D44" s="10">
        <v>27</v>
      </c>
      <c r="E44" s="10">
        <v>30</v>
      </c>
      <c r="F44" s="11" t="s">
        <v>18</v>
      </c>
      <c r="G44" s="12">
        <v>0.7</v>
      </c>
      <c r="H44" s="10" t="s">
        <v>13</v>
      </c>
      <c r="I44" s="10" t="s">
        <v>0</v>
      </c>
      <c r="J44" s="10" t="s">
        <v>714</v>
      </c>
      <c r="K44" s="13">
        <f>E44*1.18</f>
        <v>35.4</v>
      </c>
    </row>
    <row r="45" spans="1:11" x14ac:dyDescent="0.15">
      <c r="A45" s="10" t="s">
        <v>753</v>
      </c>
      <c r="B45" s="10" t="s">
        <v>1006</v>
      </c>
      <c r="C45" s="10" t="s">
        <v>770</v>
      </c>
      <c r="D45" s="10">
        <v>8</v>
      </c>
      <c r="E45" s="10">
        <v>35</v>
      </c>
      <c r="F45" s="11" t="s">
        <v>33</v>
      </c>
      <c r="G45" s="12">
        <v>0.4</v>
      </c>
      <c r="H45" s="10" t="s">
        <v>13</v>
      </c>
      <c r="I45" s="10" t="s">
        <v>715</v>
      </c>
      <c r="K45" s="13">
        <f>E45*1.18</f>
        <v>41.3</v>
      </c>
    </row>
    <row r="46" spans="1:11" x14ac:dyDescent="0.15">
      <c r="A46" s="10" t="s">
        <v>753</v>
      </c>
      <c r="B46" s="10" t="s">
        <v>1006</v>
      </c>
      <c r="C46" s="10" t="s">
        <v>1005</v>
      </c>
      <c r="E46" s="10">
        <v>55</v>
      </c>
      <c r="F46" s="11" t="s">
        <v>959</v>
      </c>
      <c r="G46" s="12">
        <v>1</v>
      </c>
      <c r="H46" s="10" t="s">
        <v>29</v>
      </c>
      <c r="I46" s="10" t="s">
        <v>711</v>
      </c>
      <c r="J46" s="10" t="s">
        <v>763</v>
      </c>
      <c r="K46" s="13">
        <f>E46*1.18</f>
        <v>64.899999999999991</v>
      </c>
    </row>
    <row r="47" spans="1:11" x14ac:dyDescent="0.15">
      <c r="A47" s="10" t="s">
        <v>753</v>
      </c>
      <c r="B47" s="10" t="s">
        <v>1003</v>
      </c>
      <c r="C47" s="10" t="s">
        <v>774</v>
      </c>
      <c r="D47" s="10">
        <v>99</v>
      </c>
      <c r="E47" s="10">
        <v>10</v>
      </c>
      <c r="F47" s="11" t="s">
        <v>18</v>
      </c>
      <c r="G47" s="12">
        <v>0.45</v>
      </c>
      <c r="H47" s="10" t="s">
        <v>13</v>
      </c>
      <c r="I47" s="10" t="s">
        <v>717</v>
      </c>
      <c r="K47" s="13">
        <f>E47*1.18</f>
        <v>11.799999999999999</v>
      </c>
    </row>
    <row r="48" spans="1:11" x14ac:dyDescent="0.15">
      <c r="A48" s="10" t="s">
        <v>753</v>
      </c>
      <c r="B48" s="10" t="s">
        <v>1003</v>
      </c>
      <c r="C48" s="10" t="s">
        <v>46</v>
      </c>
      <c r="D48" s="10">
        <v>21</v>
      </c>
      <c r="E48" s="10">
        <v>17</v>
      </c>
      <c r="F48" s="11" t="s">
        <v>33</v>
      </c>
      <c r="G48" s="12">
        <v>0.8</v>
      </c>
      <c r="H48" s="10" t="s">
        <v>13</v>
      </c>
      <c r="I48" s="10" t="s">
        <v>0</v>
      </c>
      <c r="J48" s="10" t="s">
        <v>714</v>
      </c>
      <c r="K48" s="13">
        <f>E48*1.18</f>
        <v>20.059999999999999</v>
      </c>
    </row>
    <row r="49" spans="1:11" x14ac:dyDescent="0.15">
      <c r="A49" s="10" t="s">
        <v>753</v>
      </c>
      <c r="B49" s="10" t="s">
        <v>1003</v>
      </c>
      <c r="C49" s="10" t="s">
        <v>48</v>
      </c>
      <c r="D49" s="10">
        <v>21</v>
      </c>
      <c r="E49" s="10">
        <v>26</v>
      </c>
      <c r="F49" s="11" t="s">
        <v>33</v>
      </c>
      <c r="G49" s="12">
        <v>0.6</v>
      </c>
      <c r="H49" s="10" t="s">
        <v>13</v>
      </c>
      <c r="I49" s="10" t="s">
        <v>37</v>
      </c>
      <c r="J49" s="10" t="s">
        <v>714</v>
      </c>
      <c r="K49" s="13">
        <f>E49*1.18</f>
        <v>30.68</v>
      </c>
    </row>
    <row r="50" spans="1:11" x14ac:dyDescent="0.15">
      <c r="A50" s="10" t="s">
        <v>753</v>
      </c>
      <c r="B50" s="10" t="s">
        <v>1003</v>
      </c>
      <c r="C50" s="10" t="s">
        <v>49</v>
      </c>
      <c r="D50" s="10">
        <v>27</v>
      </c>
      <c r="E50" s="10">
        <v>30</v>
      </c>
      <c r="F50" s="11" t="s">
        <v>18</v>
      </c>
      <c r="G50" s="12">
        <v>0.7</v>
      </c>
      <c r="H50" s="10" t="s">
        <v>13</v>
      </c>
      <c r="I50" s="10" t="s">
        <v>0</v>
      </c>
      <c r="J50" s="10" t="s">
        <v>1004</v>
      </c>
      <c r="K50" s="13">
        <f>E50*1.18</f>
        <v>35.4</v>
      </c>
    </row>
    <row r="51" spans="1:11" x14ac:dyDescent="0.15">
      <c r="A51" s="10" t="s">
        <v>753</v>
      </c>
      <c r="B51" s="10" t="s">
        <v>1003</v>
      </c>
      <c r="C51" s="10" t="s">
        <v>770</v>
      </c>
      <c r="D51" s="10">
        <v>8</v>
      </c>
      <c r="E51" s="10">
        <v>35</v>
      </c>
      <c r="F51" s="11" t="s">
        <v>33</v>
      </c>
      <c r="G51" s="12">
        <v>0.4</v>
      </c>
      <c r="H51" s="10" t="s">
        <v>13</v>
      </c>
      <c r="I51" s="10" t="s">
        <v>715</v>
      </c>
      <c r="K51" s="13">
        <f>E51*1.18</f>
        <v>41.3</v>
      </c>
    </row>
    <row r="52" spans="1:11" x14ac:dyDescent="0.15">
      <c r="A52" s="10" t="s">
        <v>753</v>
      </c>
      <c r="B52" s="10" t="s">
        <v>1003</v>
      </c>
      <c r="C52" s="10" t="s">
        <v>1002</v>
      </c>
      <c r="E52" s="10">
        <v>60</v>
      </c>
      <c r="F52" s="11" t="s">
        <v>959</v>
      </c>
      <c r="G52" s="12">
        <v>1</v>
      </c>
      <c r="H52" s="10" t="s">
        <v>29</v>
      </c>
      <c r="I52" s="10" t="s">
        <v>711</v>
      </c>
      <c r="J52" s="10" t="s">
        <v>763</v>
      </c>
      <c r="K52" s="13">
        <f>E52*1.18</f>
        <v>70.8</v>
      </c>
    </row>
    <row r="53" spans="1:11" x14ac:dyDescent="0.15">
      <c r="A53" s="10" t="s">
        <v>753</v>
      </c>
      <c r="B53" s="10" t="s">
        <v>1001</v>
      </c>
      <c r="C53" s="10" t="s">
        <v>774</v>
      </c>
      <c r="D53" s="10">
        <v>99</v>
      </c>
      <c r="E53" s="10">
        <v>10</v>
      </c>
      <c r="F53" s="11" t="s">
        <v>18</v>
      </c>
      <c r="G53" s="12">
        <v>0.45</v>
      </c>
      <c r="H53" s="10" t="s">
        <v>13</v>
      </c>
      <c r="I53" s="10" t="s">
        <v>717</v>
      </c>
      <c r="K53" s="13">
        <f>E53*1.18</f>
        <v>11.799999999999999</v>
      </c>
    </row>
    <row r="54" spans="1:11" x14ac:dyDescent="0.15">
      <c r="A54" s="10" t="s">
        <v>753</v>
      </c>
      <c r="B54" s="10" t="s">
        <v>1001</v>
      </c>
      <c r="C54" s="10" t="s">
        <v>46</v>
      </c>
      <c r="D54" s="10">
        <v>21</v>
      </c>
      <c r="E54" s="10">
        <v>17</v>
      </c>
      <c r="F54" s="11" t="s">
        <v>33</v>
      </c>
      <c r="G54" s="12">
        <v>0.8</v>
      </c>
      <c r="H54" s="10" t="s">
        <v>13</v>
      </c>
      <c r="I54" s="10" t="s">
        <v>0</v>
      </c>
      <c r="J54" s="10" t="s">
        <v>714</v>
      </c>
      <c r="K54" s="13">
        <f>E54*1.18</f>
        <v>20.059999999999999</v>
      </c>
    </row>
    <row r="55" spans="1:11" x14ac:dyDescent="0.15">
      <c r="A55" s="10" t="s">
        <v>753</v>
      </c>
      <c r="B55" s="10" t="s">
        <v>1001</v>
      </c>
      <c r="C55" s="10" t="s">
        <v>48</v>
      </c>
      <c r="D55" s="10">
        <v>21</v>
      </c>
      <c r="E55" s="10">
        <v>26</v>
      </c>
      <c r="F55" s="11" t="s">
        <v>33</v>
      </c>
      <c r="G55" s="12">
        <v>0.6</v>
      </c>
      <c r="H55" s="10" t="s">
        <v>13</v>
      </c>
      <c r="I55" s="10" t="s">
        <v>37</v>
      </c>
      <c r="J55" s="10" t="s">
        <v>714</v>
      </c>
      <c r="K55" s="13">
        <f>E55*1.18</f>
        <v>30.68</v>
      </c>
    </row>
    <row r="56" spans="1:11" x14ac:dyDescent="0.15">
      <c r="A56" s="10" t="s">
        <v>753</v>
      </c>
      <c r="B56" s="10" t="s">
        <v>1001</v>
      </c>
      <c r="C56" s="10" t="s">
        <v>49</v>
      </c>
      <c r="D56" s="10">
        <v>27</v>
      </c>
      <c r="E56" s="10">
        <v>30</v>
      </c>
      <c r="F56" s="11" t="s">
        <v>18</v>
      </c>
      <c r="G56" s="12">
        <v>0.7</v>
      </c>
      <c r="H56" s="10" t="s">
        <v>13</v>
      </c>
      <c r="I56" s="10" t="s">
        <v>0</v>
      </c>
      <c r="J56" s="10" t="s">
        <v>714</v>
      </c>
      <c r="K56" s="13">
        <f>E56*1.18</f>
        <v>35.4</v>
      </c>
    </row>
    <row r="57" spans="1:11" x14ac:dyDescent="0.15">
      <c r="A57" s="10" t="s">
        <v>753</v>
      </c>
      <c r="B57" s="10" t="s">
        <v>1001</v>
      </c>
      <c r="C57" s="10" t="s">
        <v>770</v>
      </c>
      <c r="D57" s="10">
        <v>8</v>
      </c>
      <c r="E57" s="10">
        <v>35</v>
      </c>
      <c r="F57" s="11" t="s">
        <v>33</v>
      </c>
      <c r="G57" s="12">
        <v>0.4</v>
      </c>
      <c r="H57" s="10" t="s">
        <v>13</v>
      </c>
      <c r="I57" s="10" t="s">
        <v>715</v>
      </c>
      <c r="K57" s="13">
        <f>E57*1.18</f>
        <v>41.3</v>
      </c>
    </row>
    <row r="58" spans="1:11" x14ac:dyDescent="0.15">
      <c r="A58" s="10" t="s">
        <v>753</v>
      </c>
      <c r="B58" s="10" t="s">
        <v>1001</v>
      </c>
      <c r="C58" s="10" t="s">
        <v>1000</v>
      </c>
      <c r="E58" s="10">
        <v>65</v>
      </c>
      <c r="F58" s="11" t="s">
        <v>959</v>
      </c>
      <c r="G58" s="12">
        <v>1</v>
      </c>
      <c r="H58" s="10" t="s">
        <v>29</v>
      </c>
      <c r="I58" s="10" t="s">
        <v>711</v>
      </c>
      <c r="J58" s="10" t="s">
        <v>763</v>
      </c>
      <c r="K58" s="13">
        <f>E58*1.18</f>
        <v>76.7</v>
      </c>
    </row>
    <row r="59" spans="1:11" x14ac:dyDescent="0.15">
      <c r="A59" s="10" t="s">
        <v>610</v>
      </c>
      <c r="B59" s="10" t="s">
        <v>997</v>
      </c>
      <c r="C59" s="10" t="s">
        <v>812</v>
      </c>
      <c r="D59" s="10">
        <v>20</v>
      </c>
      <c r="E59" s="10">
        <v>25</v>
      </c>
      <c r="F59" s="11" t="s">
        <v>2</v>
      </c>
      <c r="G59" s="12">
        <v>0.7</v>
      </c>
      <c r="H59" s="10" t="s">
        <v>9</v>
      </c>
      <c r="I59" s="10" t="s">
        <v>0</v>
      </c>
    </row>
    <row r="60" spans="1:11" x14ac:dyDescent="0.15">
      <c r="A60" s="10" t="s">
        <v>610</v>
      </c>
      <c r="B60" s="10" t="s">
        <v>997</v>
      </c>
      <c r="C60" s="10" t="s">
        <v>999</v>
      </c>
      <c r="D60" s="10">
        <v>16</v>
      </c>
      <c r="E60" s="10">
        <v>45</v>
      </c>
      <c r="F60" s="11" t="s">
        <v>998</v>
      </c>
      <c r="G60" s="12">
        <v>0.5</v>
      </c>
      <c r="H60" s="10" t="s">
        <v>13</v>
      </c>
      <c r="I60" s="10" t="s">
        <v>740</v>
      </c>
      <c r="K60" s="10">
        <v>54</v>
      </c>
    </row>
    <row r="61" spans="1:11" x14ac:dyDescent="0.15">
      <c r="A61" s="10" t="s">
        <v>610</v>
      </c>
      <c r="B61" s="10" t="s">
        <v>997</v>
      </c>
      <c r="C61" s="10" t="s">
        <v>996</v>
      </c>
      <c r="D61" s="10" t="s">
        <v>175</v>
      </c>
      <c r="E61" s="10">
        <v>120</v>
      </c>
      <c r="F61" s="11" t="s">
        <v>175</v>
      </c>
      <c r="G61" s="12">
        <v>1</v>
      </c>
      <c r="H61" s="10" t="s">
        <v>29</v>
      </c>
      <c r="I61" s="10" t="s">
        <v>711</v>
      </c>
      <c r="J61" s="10" t="s">
        <v>695</v>
      </c>
      <c r="K61" s="10">
        <v>142</v>
      </c>
    </row>
    <row r="62" spans="1:11" x14ac:dyDescent="0.15">
      <c r="A62" s="10" t="s">
        <v>431</v>
      </c>
      <c r="B62" s="10" t="s">
        <v>995</v>
      </c>
      <c r="C62" s="10" t="s">
        <v>721</v>
      </c>
      <c r="D62" s="10">
        <v>99</v>
      </c>
      <c r="E62" s="10">
        <v>10</v>
      </c>
      <c r="F62" s="11" t="s">
        <v>18</v>
      </c>
      <c r="G62" s="12">
        <v>0.45</v>
      </c>
      <c r="H62" s="10" t="s">
        <v>9</v>
      </c>
      <c r="I62" s="10" t="s">
        <v>717</v>
      </c>
      <c r="K62" s="10">
        <v>12</v>
      </c>
    </row>
    <row r="63" spans="1:11" x14ac:dyDescent="0.15">
      <c r="A63" s="10" t="s">
        <v>431</v>
      </c>
      <c r="B63" s="10" t="s">
        <v>995</v>
      </c>
      <c r="C63" s="10" t="s">
        <v>823</v>
      </c>
      <c r="D63" s="10">
        <v>7</v>
      </c>
      <c r="E63" s="10">
        <v>31</v>
      </c>
      <c r="F63" s="11" t="s">
        <v>14</v>
      </c>
      <c r="G63" s="12">
        <v>0.75</v>
      </c>
      <c r="H63" s="10" t="s">
        <v>9</v>
      </c>
      <c r="I63" s="10" t="s">
        <v>715</v>
      </c>
      <c r="K63" s="10">
        <v>37</v>
      </c>
    </row>
    <row r="64" spans="1:11" x14ac:dyDescent="0.15">
      <c r="A64" s="10" t="s">
        <v>431</v>
      </c>
      <c r="B64" s="10" t="s">
        <v>995</v>
      </c>
      <c r="C64" s="10" t="s">
        <v>149</v>
      </c>
      <c r="D64" s="10">
        <v>14</v>
      </c>
      <c r="E64" s="10">
        <v>45</v>
      </c>
      <c r="F64" s="11" t="s">
        <v>33</v>
      </c>
      <c r="G64" s="12">
        <v>0.6</v>
      </c>
      <c r="H64" s="10" t="s">
        <v>13</v>
      </c>
      <c r="I64" s="10" t="s">
        <v>0</v>
      </c>
      <c r="J64" s="10" t="s">
        <v>714</v>
      </c>
      <c r="K64" s="10">
        <v>54</v>
      </c>
    </row>
    <row r="65" spans="1:11" x14ac:dyDescent="0.15">
      <c r="A65" s="10" t="s">
        <v>431</v>
      </c>
      <c r="B65" s="10" t="s">
        <v>995</v>
      </c>
      <c r="C65" s="10" t="s">
        <v>151</v>
      </c>
      <c r="D65" s="10">
        <v>14</v>
      </c>
      <c r="E65" s="10">
        <v>50</v>
      </c>
      <c r="F65" s="11" t="s">
        <v>33</v>
      </c>
      <c r="G65" s="12">
        <v>0.45</v>
      </c>
      <c r="H65" s="10" t="s">
        <v>13</v>
      </c>
      <c r="I65" s="10" t="s">
        <v>37</v>
      </c>
      <c r="J65" s="10" t="s">
        <v>714</v>
      </c>
      <c r="K65" s="10">
        <v>59</v>
      </c>
    </row>
    <row r="66" spans="1:11" x14ac:dyDescent="0.15">
      <c r="A66" s="10" t="s">
        <v>431</v>
      </c>
      <c r="B66" s="10" t="s">
        <v>995</v>
      </c>
      <c r="C66" s="10" t="s">
        <v>152</v>
      </c>
      <c r="D66" s="10">
        <v>18</v>
      </c>
      <c r="E66" s="10">
        <v>53</v>
      </c>
      <c r="F66" s="11" t="s">
        <v>18</v>
      </c>
      <c r="G66" s="12">
        <v>0.65</v>
      </c>
      <c r="H66" s="10" t="s">
        <v>13</v>
      </c>
      <c r="I66" s="10" t="s">
        <v>0</v>
      </c>
      <c r="J66" s="10" t="s">
        <v>714</v>
      </c>
      <c r="K66" s="10">
        <v>63</v>
      </c>
    </row>
    <row r="67" spans="1:11" x14ac:dyDescent="0.15">
      <c r="A67" s="10" t="s">
        <v>431</v>
      </c>
      <c r="B67" s="10" t="s">
        <v>995</v>
      </c>
      <c r="C67" s="10" t="s">
        <v>969</v>
      </c>
      <c r="D67" s="10" t="s">
        <v>175</v>
      </c>
      <c r="E67" s="10">
        <v>127</v>
      </c>
      <c r="F67" s="11" t="s">
        <v>175</v>
      </c>
      <c r="G67" s="12">
        <v>1</v>
      </c>
      <c r="H67" s="10" t="s">
        <v>29</v>
      </c>
      <c r="I67" s="10" t="s">
        <v>711</v>
      </c>
      <c r="J67" s="10" t="s">
        <v>695</v>
      </c>
      <c r="K67" s="10">
        <v>150</v>
      </c>
    </row>
    <row r="68" spans="1:11" x14ac:dyDescent="0.15">
      <c r="A68" s="10" t="s">
        <v>431</v>
      </c>
      <c r="B68" s="10" t="s">
        <v>131</v>
      </c>
      <c r="C68" s="10" t="s">
        <v>830</v>
      </c>
      <c r="D68" s="10">
        <v>50</v>
      </c>
      <c r="E68" s="10">
        <v>17</v>
      </c>
      <c r="F68" s="11" t="s">
        <v>18</v>
      </c>
      <c r="G68" s="12">
        <v>0.65</v>
      </c>
      <c r="H68" s="10" t="s">
        <v>13</v>
      </c>
      <c r="I68" s="10" t="s">
        <v>37</v>
      </c>
      <c r="K68" s="10">
        <v>21</v>
      </c>
    </row>
    <row r="69" spans="1:11" x14ac:dyDescent="0.15">
      <c r="A69" s="10" t="s">
        <v>431</v>
      </c>
      <c r="B69" s="10" t="s">
        <v>131</v>
      </c>
      <c r="C69" s="10" t="s">
        <v>130</v>
      </c>
      <c r="D69" s="10">
        <v>14</v>
      </c>
      <c r="E69" s="10">
        <v>35</v>
      </c>
      <c r="F69" s="11" t="s">
        <v>33</v>
      </c>
      <c r="G69" s="12">
        <v>0.75</v>
      </c>
      <c r="H69" s="10" t="s">
        <v>13</v>
      </c>
      <c r="I69" s="10" t="s">
        <v>0</v>
      </c>
      <c r="J69" s="10" t="s">
        <v>714</v>
      </c>
      <c r="K69" s="10">
        <v>42</v>
      </c>
    </row>
    <row r="70" spans="1:11" x14ac:dyDescent="0.15">
      <c r="A70" s="10" t="s">
        <v>431</v>
      </c>
      <c r="B70" s="10" t="s">
        <v>131</v>
      </c>
      <c r="C70" s="10" t="s">
        <v>746</v>
      </c>
      <c r="D70" s="10">
        <v>5</v>
      </c>
      <c r="E70" s="10">
        <v>35</v>
      </c>
      <c r="F70" s="11" t="s">
        <v>33</v>
      </c>
      <c r="G70" s="12">
        <v>0.35</v>
      </c>
      <c r="H70" s="10" t="s">
        <v>13</v>
      </c>
      <c r="I70" s="10" t="s">
        <v>939</v>
      </c>
      <c r="K70" s="10">
        <v>42</v>
      </c>
    </row>
    <row r="71" spans="1:11" x14ac:dyDescent="0.15">
      <c r="A71" s="10" t="s">
        <v>431</v>
      </c>
      <c r="B71" s="10" t="s">
        <v>131</v>
      </c>
      <c r="C71" s="10" t="s">
        <v>117</v>
      </c>
      <c r="D71" s="10">
        <v>18</v>
      </c>
      <c r="E71" s="10">
        <v>43</v>
      </c>
      <c r="F71" s="11" t="s">
        <v>18</v>
      </c>
      <c r="G71" s="12">
        <v>0.65</v>
      </c>
      <c r="H71" s="10" t="s">
        <v>13</v>
      </c>
      <c r="I71" s="10" t="s">
        <v>0</v>
      </c>
      <c r="J71" s="10" t="s">
        <v>714</v>
      </c>
      <c r="K71" s="10">
        <v>51</v>
      </c>
    </row>
    <row r="72" spans="1:11" x14ac:dyDescent="0.15">
      <c r="A72" s="10" t="s">
        <v>431</v>
      </c>
      <c r="B72" s="10" t="s">
        <v>131</v>
      </c>
      <c r="C72" s="10" t="s">
        <v>132</v>
      </c>
      <c r="D72" s="10">
        <v>5</v>
      </c>
      <c r="E72" s="10">
        <v>48</v>
      </c>
      <c r="F72" s="11" t="s">
        <v>18</v>
      </c>
      <c r="G72" s="12">
        <v>0.4</v>
      </c>
      <c r="H72" s="10" t="s">
        <v>13</v>
      </c>
      <c r="I72" s="10" t="s">
        <v>37</v>
      </c>
      <c r="J72" s="10" t="s">
        <v>714</v>
      </c>
      <c r="K72" s="10">
        <v>57</v>
      </c>
    </row>
    <row r="73" spans="1:11" x14ac:dyDescent="0.15">
      <c r="A73" s="10" t="s">
        <v>431</v>
      </c>
      <c r="B73" s="10" t="s">
        <v>131</v>
      </c>
      <c r="C73" s="10" t="s">
        <v>937</v>
      </c>
      <c r="D73" s="10" t="s">
        <v>175</v>
      </c>
      <c r="E73" s="10">
        <v>95</v>
      </c>
      <c r="F73" s="11" t="s">
        <v>175</v>
      </c>
      <c r="G73" s="12">
        <v>1</v>
      </c>
      <c r="H73" s="10" t="s">
        <v>29</v>
      </c>
      <c r="I73" s="10" t="s">
        <v>711</v>
      </c>
      <c r="J73" s="10" t="s">
        <v>695</v>
      </c>
      <c r="K73" s="10">
        <v>113</v>
      </c>
    </row>
    <row r="74" spans="1:11" x14ac:dyDescent="0.15">
      <c r="A74" s="10" t="s">
        <v>610</v>
      </c>
      <c r="B74" s="10" t="s">
        <v>994</v>
      </c>
      <c r="C74" s="10" t="s">
        <v>736</v>
      </c>
      <c r="D74" s="10">
        <v>20</v>
      </c>
      <c r="E74" s="10">
        <v>55</v>
      </c>
      <c r="F74" s="11" t="s">
        <v>735</v>
      </c>
      <c r="G74" s="12">
        <v>0.85</v>
      </c>
      <c r="H74" s="10" t="s">
        <v>9</v>
      </c>
      <c r="I74" s="10" t="s">
        <v>715</v>
      </c>
      <c r="J74" s="10" t="s">
        <v>734</v>
      </c>
    </row>
    <row r="75" spans="1:11" x14ac:dyDescent="0.15">
      <c r="A75" s="10" t="s">
        <v>610</v>
      </c>
      <c r="B75" s="10" t="s">
        <v>994</v>
      </c>
      <c r="C75" s="10" t="s">
        <v>733</v>
      </c>
      <c r="D75" s="10">
        <v>30</v>
      </c>
      <c r="E75" s="10">
        <v>55</v>
      </c>
      <c r="F75" s="11" t="s">
        <v>732</v>
      </c>
      <c r="G75" s="12">
        <v>0.75</v>
      </c>
      <c r="H75" s="10" t="s">
        <v>13</v>
      </c>
      <c r="I75" s="10" t="s">
        <v>715</v>
      </c>
      <c r="J75" s="10" t="s">
        <v>731</v>
      </c>
    </row>
    <row r="76" spans="1:11" x14ac:dyDescent="0.15">
      <c r="A76" s="10" t="s">
        <v>431</v>
      </c>
      <c r="B76" s="10" t="s">
        <v>89</v>
      </c>
      <c r="C76" s="10" t="s">
        <v>992</v>
      </c>
      <c r="D76" s="10">
        <v>99</v>
      </c>
      <c r="E76" s="10">
        <v>15</v>
      </c>
      <c r="F76" s="11" t="s">
        <v>18</v>
      </c>
      <c r="G76" s="12">
        <v>0.5</v>
      </c>
      <c r="H76" s="10" t="s">
        <v>9</v>
      </c>
      <c r="I76" s="10" t="s">
        <v>717</v>
      </c>
      <c r="K76" s="10">
        <v>18</v>
      </c>
    </row>
    <row r="77" spans="1:11" x14ac:dyDescent="0.15">
      <c r="A77" s="10" t="s">
        <v>431</v>
      </c>
      <c r="B77" s="10" t="s">
        <v>89</v>
      </c>
      <c r="C77" s="10" t="s">
        <v>823</v>
      </c>
      <c r="D77" s="10">
        <v>7</v>
      </c>
      <c r="E77" s="10">
        <v>31</v>
      </c>
      <c r="F77" s="11" t="s">
        <v>14</v>
      </c>
      <c r="G77" s="12">
        <v>0.75</v>
      </c>
      <c r="H77" s="10" t="s">
        <v>9</v>
      </c>
      <c r="I77" s="10" t="s">
        <v>715</v>
      </c>
      <c r="K77" s="10">
        <v>37</v>
      </c>
    </row>
    <row r="78" spans="1:11" x14ac:dyDescent="0.15">
      <c r="A78" s="10" t="s">
        <v>431</v>
      </c>
      <c r="B78" s="10" t="s">
        <v>89</v>
      </c>
      <c r="C78" s="10" t="s">
        <v>88</v>
      </c>
      <c r="D78" s="10">
        <v>5</v>
      </c>
      <c r="E78" s="10">
        <v>38</v>
      </c>
      <c r="F78" s="11" t="s">
        <v>14</v>
      </c>
      <c r="G78" s="12">
        <v>0.55000000000000004</v>
      </c>
      <c r="H78" s="10" t="s">
        <v>13</v>
      </c>
      <c r="I78" s="10" t="s">
        <v>37</v>
      </c>
      <c r="K78" s="10">
        <v>45</v>
      </c>
    </row>
    <row r="79" spans="1:11" x14ac:dyDescent="0.15">
      <c r="A79" s="10" t="s">
        <v>431</v>
      </c>
      <c r="B79" s="10" t="s">
        <v>89</v>
      </c>
      <c r="C79" s="10" t="s">
        <v>993</v>
      </c>
      <c r="D79" s="10" t="s">
        <v>175</v>
      </c>
      <c r="E79" s="10">
        <v>125</v>
      </c>
      <c r="F79" s="11" t="s">
        <v>175</v>
      </c>
      <c r="G79" s="12">
        <v>1</v>
      </c>
      <c r="H79" s="10" t="s">
        <v>29</v>
      </c>
      <c r="I79" s="10" t="s">
        <v>711</v>
      </c>
      <c r="J79" s="10" t="s">
        <v>695</v>
      </c>
      <c r="K79" s="10">
        <v>148</v>
      </c>
    </row>
    <row r="80" spans="1:11" x14ac:dyDescent="0.15">
      <c r="A80" s="10" t="s">
        <v>431</v>
      </c>
      <c r="B80" s="10" t="s">
        <v>93</v>
      </c>
      <c r="C80" s="10" t="s">
        <v>721</v>
      </c>
      <c r="D80" s="10">
        <v>99</v>
      </c>
      <c r="E80" s="10">
        <v>10</v>
      </c>
      <c r="F80" s="11" t="s">
        <v>18</v>
      </c>
      <c r="G80" s="12">
        <v>0.45</v>
      </c>
      <c r="H80" s="10" t="s">
        <v>9</v>
      </c>
      <c r="I80" s="10" t="s">
        <v>717</v>
      </c>
      <c r="K80" s="10">
        <v>12</v>
      </c>
    </row>
    <row r="81" spans="1:11" x14ac:dyDescent="0.15">
      <c r="A81" s="10" t="s">
        <v>431</v>
      </c>
      <c r="B81" s="10" t="s">
        <v>93</v>
      </c>
      <c r="C81" s="10" t="s">
        <v>716</v>
      </c>
      <c r="D81" s="10">
        <v>7</v>
      </c>
      <c r="E81" s="10">
        <v>25</v>
      </c>
      <c r="F81" s="11" t="s">
        <v>14</v>
      </c>
      <c r="G81" s="12">
        <v>0.7</v>
      </c>
      <c r="H81" s="10" t="s">
        <v>9</v>
      </c>
      <c r="I81" s="10" t="s">
        <v>715</v>
      </c>
      <c r="K81" s="10">
        <v>30</v>
      </c>
    </row>
    <row r="82" spans="1:11" x14ac:dyDescent="0.15">
      <c r="A82" s="10" t="s">
        <v>431</v>
      </c>
      <c r="B82" s="10" t="s">
        <v>93</v>
      </c>
      <c r="C82" s="10" t="s">
        <v>92</v>
      </c>
      <c r="D82" s="10">
        <v>7</v>
      </c>
      <c r="E82" s="10">
        <v>30</v>
      </c>
      <c r="F82" s="11" t="s">
        <v>33</v>
      </c>
      <c r="G82" s="12">
        <v>0.4</v>
      </c>
      <c r="H82" s="10" t="s">
        <v>13</v>
      </c>
      <c r="I82" s="10" t="s">
        <v>37</v>
      </c>
      <c r="K82" s="10">
        <v>36</v>
      </c>
    </row>
    <row r="83" spans="1:11" x14ac:dyDescent="0.15">
      <c r="A83" s="10" t="s">
        <v>431</v>
      </c>
      <c r="B83" s="10" t="s">
        <v>93</v>
      </c>
      <c r="C83" s="10" t="s">
        <v>808</v>
      </c>
      <c r="D83" s="10" t="s">
        <v>175</v>
      </c>
      <c r="E83" s="10">
        <v>110</v>
      </c>
      <c r="F83" s="11" t="s">
        <v>175</v>
      </c>
      <c r="G83" s="12">
        <v>1</v>
      </c>
      <c r="H83" s="10" t="s">
        <v>29</v>
      </c>
      <c r="I83" s="10" t="s">
        <v>711</v>
      </c>
      <c r="J83" s="10" t="s">
        <v>695</v>
      </c>
      <c r="K83" s="10">
        <v>130</v>
      </c>
    </row>
    <row r="84" spans="1:11" x14ac:dyDescent="0.15">
      <c r="A84" s="10" t="s">
        <v>431</v>
      </c>
      <c r="B84" s="10" t="s">
        <v>91</v>
      </c>
      <c r="C84" s="10" t="s">
        <v>992</v>
      </c>
      <c r="D84" s="10">
        <v>99</v>
      </c>
      <c r="E84" s="10">
        <v>15</v>
      </c>
      <c r="F84" s="11" t="s">
        <v>18</v>
      </c>
      <c r="G84" s="12">
        <v>0.5</v>
      </c>
      <c r="H84" s="10" t="s">
        <v>9</v>
      </c>
      <c r="I84" s="10" t="s">
        <v>717</v>
      </c>
      <c r="K84" s="10">
        <v>18</v>
      </c>
    </row>
    <row r="85" spans="1:11" x14ac:dyDescent="0.15">
      <c r="A85" s="10" t="s">
        <v>431</v>
      </c>
      <c r="B85" s="10" t="s">
        <v>91</v>
      </c>
      <c r="C85" s="10" t="s">
        <v>823</v>
      </c>
      <c r="D85" s="10">
        <v>7</v>
      </c>
      <c r="E85" s="10">
        <v>31</v>
      </c>
      <c r="F85" s="11" t="s">
        <v>14</v>
      </c>
      <c r="G85" s="12">
        <v>0.75</v>
      </c>
      <c r="H85" s="10" t="s">
        <v>9</v>
      </c>
      <c r="I85" s="10" t="s">
        <v>715</v>
      </c>
      <c r="K85" s="10">
        <v>37</v>
      </c>
    </row>
    <row r="86" spans="1:11" x14ac:dyDescent="0.15">
      <c r="A86" s="10" t="s">
        <v>431</v>
      </c>
      <c r="B86" s="10" t="s">
        <v>91</v>
      </c>
      <c r="C86" s="10" t="s">
        <v>90</v>
      </c>
      <c r="D86" s="10">
        <v>7</v>
      </c>
      <c r="E86" s="10">
        <v>34</v>
      </c>
      <c r="F86" s="11" t="s">
        <v>33</v>
      </c>
      <c r="G86" s="12">
        <v>0.5</v>
      </c>
      <c r="H86" s="10" t="s">
        <v>13</v>
      </c>
      <c r="I86" s="10" t="s">
        <v>37</v>
      </c>
      <c r="K86" s="10">
        <v>41</v>
      </c>
    </row>
    <row r="87" spans="1:11" x14ac:dyDescent="0.15">
      <c r="A87" s="10" t="s">
        <v>431</v>
      </c>
      <c r="B87" s="10" t="s">
        <v>91</v>
      </c>
      <c r="C87" s="10" t="s">
        <v>991</v>
      </c>
      <c r="D87" s="10" t="s">
        <v>175</v>
      </c>
      <c r="E87" s="10">
        <v>118</v>
      </c>
      <c r="F87" s="11" t="s">
        <v>175</v>
      </c>
      <c r="G87" s="12">
        <v>1</v>
      </c>
      <c r="H87" s="10" t="s">
        <v>29</v>
      </c>
      <c r="I87" s="10" t="s">
        <v>711</v>
      </c>
      <c r="J87" s="10" t="s">
        <v>695</v>
      </c>
      <c r="K87" s="10">
        <v>140</v>
      </c>
    </row>
    <row r="88" spans="1:11" x14ac:dyDescent="0.15">
      <c r="A88" s="10" t="s">
        <v>431</v>
      </c>
      <c r="B88" s="10" t="s">
        <v>990</v>
      </c>
      <c r="C88" s="10" t="s">
        <v>716</v>
      </c>
      <c r="D88" s="10">
        <v>7</v>
      </c>
      <c r="E88" s="10">
        <v>25</v>
      </c>
      <c r="F88" s="11" t="s">
        <v>14</v>
      </c>
      <c r="G88" s="12">
        <v>0.7</v>
      </c>
      <c r="H88" s="10" t="s">
        <v>9</v>
      </c>
      <c r="I88" s="10" t="s">
        <v>715</v>
      </c>
    </row>
    <row r="89" spans="1:11" x14ac:dyDescent="0.15">
      <c r="A89" s="10" t="s">
        <v>431</v>
      </c>
      <c r="B89" s="10" t="s">
        <v>990</v>
      </c>
      <c r="C89" s="10" t="s">
        <v>724</v>
      </c>
      <c r="D89" s="10">
        <v>3</v>
      </c>
      <c r="E89" s="10">
        <v>60</v>
      </c>
      <c r="F89" s="11" t="s">
        <v>55</v>
      </c>
      <c r="G89" s="12">
        <v>0.35</v>
      </c>
      <c r="H89" s="10" t="s">
        <v>29</v>
      </c>
      <c r="I89" s="10" t="s">
        <v>723</v>
      </c>
    </row>
    <row r="90" spans="1:11" x14ac:dyDescent="0.15">
      <c r="A90" s="10" t="s">
        <v>431</v>
      </c>
      <c r="B90" s="10" t="s">
        <v>990</v>
      </c>
      <c r="C90" s="10" t="s">
        <v>828</v>
      </c>
      <c r="D90" s="10" t="s">
        <v>175</v>
      </c>
      <c r="E90" s="10">
        <v>90</v>
      </c>
      <c r="F90" s="11" t="s">
        <v>827</v>
      </c>
      <c r="G90" s="12">
        <v>1</v>
      </c>
      <c r="H90" s="10" t="s">
        <v>758</v>
      </c>
      <c r="I90" s="10" t="s">
        <v>86</v>
      </c>
      <c r="J90" s="10" t="s">
        <v>971</v>
      </c>
    </row>
    <row r="91" spans="1:11" x14ac:dyDescent="0.15">
      <c r="A91" s="10" t="s">
        <v>431</v>
      </c>
      <c r="B91" s="10" t="s">
        <v>990</v>
      </c>
      <c r="C91" s="10" t="s">
        <v>851</v>
      </c>
      <c r="D91" s="10" t="s">
        <v>175</v>
      </c>
      <c r="E91" s="10">
        <v>105</v>
      </c>
      <c r="F91" s="11" t="s">
        <v>175</v>
      </c>
      <c r="G91" s="12">
        <v>1</v>
      </c>
      <c r="H91" s="10" t="s">
        <v>29</v>
      </c>
      <c r="I91" s="10" t="s">
        <v>711</v>
      </c>
      <c r="J91" s="10" t="s">
        <v>695</v>
      </c>
    </row>
    <row r="92" spans="1:11" x14ac:dyDescent="0.15">
      <c r="A92" s="10" t="s">
        <v>753</v>
      </c>
      <c r="B92" s="10" t="s">
        <v>989</v>
      </c>
      <c r="C92" s="10" t="s">
        <v>985</v>
      </c>
      <c r="D92" s="10">
        <v>99</v>
      </c>
      <c r="E92" s="10">
        <v>75</v>
      </c>
      <c r="F92" s="11" t="s">
        <v>984</v>
      </c>
      <c r="G92" s="12">
        <v>0.7</v>
      </c>
      <c r="H92" s="10" t="s">
        <v>29</v>
      </c>
      <c r="I92" s="10" t="s">
        <v>43</v>
      </c>
      <c r="J92" s="10" t="s">
        <v>699</v>
      </c>
    </row>
    <row r="93" spans="1:11" x14ac:dyDescent="0.15">
      <c r="A93" s="10" t="s">
        <v>753</v>
      </c>
      <c r="B93" s="10" t="s">
        <v>986</v>
      </c>
      <c r="C93" s="10" t="s">
        <v>988</v>
      </c>
      <c r="D93" s="10">
        <v>9</v>
      </c>
      <c r="E93" s="10">
        <v>33</v>
      </c>
      <c r="F93" s="11" t="s">
        <v>987</v>
      </c>
      <c r="G93" s="12">
        <v>0.7</v>
      </c>
      <c r="H93" s="10" t="s">
        <v>13</v>
      </c>
      <c r="I93" s="10" t="s">
        <v>715</v>
      </c>
    </row>
    <row r="94" spans="1:11" x14ac:dyDescent="0.15">
      <c r="A94" s="10" t="s">
        <v>753</v>
      </c>
      <c r="B94" s="10" t="s">
        <v>986</v>
      </c>
      <c r="C94" s="10" t="s">
        <v>985</v>
      </c>
      <c r="D94" s="10">
        <v>99</v>
      </c>
      <c r="E94" s="10">
        <v>80</v>
      </c>
      <c r="F94" s="11" t="s">
        <v>984</v>
      </c>
      <c r="G94" s="12">
        <v>0.75</v>
      </c>
      <c r="H94" s="10" t="s">
        <v>29</v>
      </c>
      <c r="I94" s="10" t="s">
        <v>43</v>
      </c>
      <c r="J94" s="10" t="s">
        <v>699</v>
      </c>
    </row>
    <row r="95" spans="1:11" x14ac:dyDescent="0.15">
      <c r="A95" s="10" t="s">
        <v>431</v>
      </c>
      <c r="B95" s="10" t="s">
        <v>80</v>
      </c>
      <c r="C95" s="10" t="s">
        <v>983</v>
      </c>
      <c r="D95" s="10">
        <v>40</v>
      </c>
      <c r="E95" s="10">
        <v>15</v>
      </c>
      <c r="F95" s="11" t="s">
        <v>33</v>
      </c>
      <c r="G95" s="12">
        <v>0.55000000000000004</v>
      </c>
      <c r="H95" s="10" t="s">
        <v>13</v>
      </c>
      <c r="I95" s="10" t="s">
        <v>37</v>
      </c>
      <c r="K95" s="10">
        <v>18</v>
      </c>
    </row>
    <row r="96" spans="1:11" x14ac:dyDescent="0.15">
      <c r="A96" s="10" t="s">
        <v>431</v>
      </c>
      <c r="B96" s="10" t="s">
        <v>80</v>
      </c>
      <c r="C96" s="10" t="s">
        <v>982</v>
      </c>
      <c r="D96" s="10">
        <v>50</v>
      </c>
      <c r="E96" s="10">
        <v>17</v>
      </c>
      <c r="F96" s="11" t="s">
        <v>18</v>
      </c>
      <c r="G96" s="12">
        <v>0.65</v>
      </c>
      <c r="H96" s="10" t="s">
        <v>13</v>
      </c>
      <c r="I96" s="10" t="s">
        <v>37</v>
      </c>
      <c r="K96" s="10">
        <v>21</v>
      </c>
    </row>
    <row r="97" spans="1:11" x14ac:dyDescent="0.15">
      <c r="A97" s="10" t="s">
        <v>431</v>
      </c>
      <c r="B97" s="10" t="s">
        <v>80</v>
      </c>
      <c r="C97" s="10" t="s">
        <v>81</v>
      </c>
      <c r="D97" s="10">
        <v>14</v>
      </c>
      <c r="E97" s="10">
        <v>35</v>
      </c>
      <c r="F97" s="11" t="s">
        <v>33</v>
      </c>
      <c r="G97" s="12">
        <v>0.6</v>
      </c>
      <c r="H97" s="10" t="s">
        <v>9</v>
      </c>
      <c r="I97" s="10" t="s">
        <v>37</v>
      </c>
      <c r="K97" s="10">
        <v>42</v>
      </c>
    </row>
    <row r="98" spans="1:11" x14ac:dyDescent="0.15">
      <c r="A98" s="10" t="s">
        <v>431</v>
      </c>
      <c r="B98" s="10" t="s">
        <v>80</v>
      </c>
      <c r="C98" s="10" t="s">
        <v>82</v>
      </c>
      <c r="D98" s="10">
        <v>18</v>
      </c>
      <c r="E98" s="10">
        <v>43</v>
      </c>
      <c r="F98" s="11" t="s">
        <v>18</v>
      </c>
      <c r="G98" s="12">
        <v>0.65</v>
      </c>
      <c r="H98" s="10" t="s">
        <v>13</v>
      </c>
      <c r="I98" s="10" t="s">
        <v>0</v>
      </c>
      <c r="K98" s="10">
        <v>51</v>
      </c>
    </row>
    <row r="99" spans="1:11" x14ac:dyDescent="0.15">
      <c r="A99" s="10" t="s">
        <v>431</v>
      </c>
      <c r="B99" s="10" t="s">
        <v>80</v>
      </c>
      <c r="C99" s="10" t="s">
        <v>83</v>
      </c>
      <c r="D99" s="10">
        <v>6</v>
      </c>
      <c r="E99" s="10">
        <v>50</v>
      </c>
      <c r="F99" s="11" t="s">
        <v>18</v>
      </c>
      <c r="G99" s="12">
        <v>0.55000000000000004</v>
      </c>
      <c r="H99" s="10" t="s">
        <v>29</v>
      </c>
      <c r="I99" s="10" t="s">
        <v>37</v>
      </c>
      <c r="K99" s="10">
        <v>59</v>
      </c>
    </row>
    <row r="100" spans="1:11" x14ac:dyDescent="0.15">
      <c r="A100" s="10" t="s">
        <v>431</v>
      </c>
      <c r="B100" s="10" t="s">
        <v>80</v>
      </c>
      <c r="C100" s="10" t="s">
        <v>981</v>
      </c>
      <c r="D100" s="10" t="s">
        <v>175</v>
      </c>
      <c r="E100" s="10">
        <v>61</v>
      </c>
      <c r="F100" s="11" t="s">
        <v>759</v>
      </c>
      <c r="G100" s="12">
        <v>0.85</v>
      </c>
      <c r="H100" s="10" t="s">
        <v>29</v>
      </c>
      <c r="I100" s="10" t="s">
        <v>771</v>
      </c>
      <c r="J100" s="10" t="s">
        <v>695</v>
      </c>
      <c r="K100" s="10">
        <v>72</v>
      </c>
    </row>
    <row r="101" spans="1:11" x14ac:dyDescent="0.15">
      <c r="A101" s="10" t="s">
        <v>346</v>
      </c>
      <c r="B101" s="10" t="s">
        <v>980</v>
      </c>
      <c r="C101" s="10" t="s">
        <v>979</v>
      </c>
      <c r="D101" s="10">
        <v>99</v>
      </c>
      <c r="E101" s="10">
        <v>60</v>
      </c>
      <c r="F101" s="11" t="s">
        <v>799</v>
      </c>
      <c r="G101" s="12">
        <v>0.4</v>
      </c>
      <c r="H101" s="10" t="s">
        <v>13</v>
      </c>
      <c r="I101" s="10" t="s">
        <v>723</v>
      </c>
      <c r="K101" s="10">
        <v>71</v>
      </c>
    </row>
    <row r="102" spans="1:11" x14ac:dyDescent="0.15">
      <c r="A102" s="10" t="s">
        <v>431</v>
      </c>
      <c r="B102" s="10" t="s">
        <v>84</v>
      </c>
      <c r="C102" s="10" t="s">
        <v>830</v>
      </c>
      <c r="D102" s="10">
        <v>50</v>
      </c>
      <c r="E102" s="10">
        <v>17</v>
      </c>
      <c r="F102" s="11" t="s">
        <v>18</v>
      </c>
      <c r="G102" s="12">
        <v>0.65</v>
      </c>
      <c r="H102" s="10" t="s">
        <v>13</v>
      </c>
      <c r="I102" s="10" t="s">
        <v>37</v>
      </c>
      <c r="K102" s="10">
        <v>21</v>
      </c>
    </row>
    <row r="103" spans="1:11" x14ac:dyDescent="0.15">
      <c r="A103" s="10" t="s">
        <v>431</v>
      </c>
      <c r="B103" s="10" t="s">
        <v>84</v>
      </c>
      <c r="C103" s="10" t="s">
        <v>823</v>
      </c>
      <c r="D103" s="10">
        <v>7</v>
      </c>
      <c r="E103" s="10">
        <v>31</v>
      </c>
      <c r="F103" s="11" t="s">
        <v>14</v>
      </c>
      <c r="G103" s="12">
        <v>0.75</v>
      </c>
      <c r="H103" s="10" t="s">
        <v>9</v>
      </c>
      <c r="I103" s="10" t="s">
        <v>715</v>
      </c>
      <c r="K103" s="10">
        <v>37</v>
      </c>
    </row>
    <row r="104" spans="1:11" x14ac:dyDescent="0.15">
      <c r="A104" s="10" t="s">
        <v>431</v>
      </c>
      <c r="B104" s="10" t="s">
        <v>84</v>
      </c>
      <c r="C104" s="10" t="s">
        <v>85</v>
      </c>
      <c r="D104" s="10">
        <v>14</v>
      </c>
      <c r="E104" s="10">
        <v>35</v>
      </c>
      <c r="F104" s="11" t="s">
        <v>33</v>
      </c>
      <c r="G104" s="12">
        <v>0.5</v>
      </c>
      <c r="H104" s="10" t="s">
        <v>13</v>
      </c>
      <c r="I104" s="10" t="s">
        <v>37</v>
      </c>
      <c r="K104" s="10">
        <v>42</v>
      </c>
    </row>
    <row r="105" spans="1:11" x14ac:dyDescent="0.15">
      <c r="A105" s="10" t="s">
        <v>431</v>
      </c>
      <c r="B105" s="10" t="s">
        <v>84</v>
      </c>
      <c r="C105" s="10" t="s">
        <v>87</v>
      </c>
      <c r="D105" s="10">
        <v>9</v>
      </c>
      <c r="E105" s="10">
        <v>45</v>
      </c>
      <c r="F105" s="11" t="s">
        <v>18</v>
      </c>
      <c r="G105" s="12">
        <v>0.35</v>
      </c>
      <c r="H105" s="10" t="s">
        <v>13</v>
      </c>
      <c r="I105" s="10" t="s">
        <v>86</v>
      </c>
      <c r="K105" s="10">
        <v>54</v>
      </c>
    </row>
    <row r="106" spans="1:11" x14ac:dyDescent="0.15">
      <c r="A106" s="10" t="s">
        <v>431</v>
      </c>
      <c r="B106" s="10" t="s">
        <v>84</v>
      </c>
      <c r="C106" s="10" t="s">
        <v>899</v>
      </c>
      <c r="D106" s="10" t="s">
        <v>175</v>
      </c>
      <c r="E106" s="10">
        <v>55</v>
      </c>
      <c r="F106" s="11" t="s">
        <v>759</v>
      </c>
      <c r="G106" s="12">
        <v>0.8</v>
      </c>
      <c r="H106" s="10" t="s">
        <v>29</v>
      </c>
      <c r="I106" s="10" t="s">
        <v>771</v>
      </c>
      <c r="J106" s="10" t="s">
        <v>695</v>
      </c>
      <c r="K106" s="10">
        <v>65</v>
      </c>
    </row>
    <row r="107" spans="1:11" x14ac:dyDescent="0.15">
      <c r="A107" s="10" t="s">
        <v>610</v>
      </c>
      <c r="B107" s="10" t="s">
        <v>976</v>
      </c>
      <c r="C107" s="10" t="s">
        <v>978</v>
      </c>
      <c r="D107" s="10">
        <v>20</v>
      </c>
      <c r="E107" s="10">
        <v>28</v>
      </c>
      <c r="F107" s="11" t="s">
        <v>2</v>
      </c>
      <c r="G107" s="12">
        <v>0.7</v>
      </c>
      <c r="H107" s="10" t="s">
        <v>9</v>
      </c>
      <c r="I107" s="10" t="s">
        <v>0</v>
      </c>
    </row>
    <row r="108" spans="1:11" x14ac:dyDescent="0.15">
      <c r="A108" s="10" t="s">
        <v>610</v>
      </c>
      <c r="B108" s="10" t="s">
        <v>976</v>
      </c>
      <c r="C108" s="10" t="s">
        <v>977</v>
      </c>
      <c r="D108" s="10">
        <v>16</v>
      </c>
      <c r="E108" s="10">
        <v>50</v>
      </c>
      <c r="F108" s="11" t="s">
        <v>781</v>
      </c>
      <c r="G108" s="12">
        <v>0.5</v>
      </c>
      <c r="H108" s="10" t="s">
        <v>13</v>
      </c>
      <c r="I108" s="10" t="s">
        <v>740</v>
      </c>
      <c r="K108" s="10">
        <v>59</v>
      </c>
    </row>
    <row r="109" spans="1:11" x14ac:dyDescent="0.15">
      <c r="A109" s="10" t="s">
        <v>610</v>
      </c>
      <c r="B109" s="10" t="s">
        <v>976</v>
      </c>
      <c r="C109" s="10" t="s">
        <v>975</v>
      </c>
      <c r="D109" s="10" t="s">
        <v>175</v>
      </c>
      <c r="E109" s="10">
        <v>125</v>
      </c>
      <c r="F109" s="11" t="s">
        <v>175</v>
      </c>
      <c r="G109" s="12">
        <v>1</v>
      </c>
      <c r="H109" s="10" t="s">
        <v>29</v>
      </c>
      <c r="I109" s="10" t="s">
        <v>711</v>
      </c>
      <c r="J109" s="10" t="s">
        <v>695</v>
      </c>
      <c r="K109" s="10">
        <v>148</v>
      </c>
    </row>
    <row r="110" spans="1:11" x14ac:dyDescent="0.15">
      <c r="A110" s="10" t="s">
        <v>431</v>
      </c>
      <c r="B110" s="10" t="s">
        <v>126</v>
      </c>
      <c r="C110" s="10" t="s">
        <v>721</v>
      </c>
      <c r="D110" s="10">
        <v>99</v>
      </c>
      <c r="E110" s="10">
        <v>10</v>
      </c>
      <c r="F110" s="11" t="s">
        <v>18</v>
      </c>
      <c r="G110" s="12">
        <v>0.45</v>
      </c>
      <c r="H110" s="10" t="s">
        <v>9</v>
      </c>
      <c r="I110" s="10" t="s">
        <v>717</v>
      </c>
      <c r="K110" s="10">
        <v>12</v>
      </c>
    </row>
    <row r="111" spans="1:11" x14ac:dyDescent="0.15">
      <c r="A111" s="10" t="s">
        <v>431</v>
      </c>
      <c r="B111" s="10" t="s">
        <v>126</v>
      </c>
      <c r="C111" s="10" t="s">
        <v>824</v>
      </c>
      <c r="D111" s="10">
        <v>6</v>
      </c>
      <c r="E111" s="10">
        <v>30</v>
      </c>
      <c r="F111" s="11" t="s">
        <v>14</v>
      </c>
      <c r="G111" s="12">
        <v>0.5</v>
      </c>
      <c r="H111" s="10" t="s">
        <v>13</v>
      </c>
      <c r="I111" s="10" t="s">
        <v>723</v>
      </c>
      <c r="K111" s="10">
        <v>36</v>
      </c>
    </row>
    <row r="112" spans="1:11" x14ac:dyDescent="0.15">
      <c r="A112" s="10" t="s">
        <v>431</v>
      </c>
      <c r="B112" s="10" t="s">
        <v>126</v>
      </c>
      <c r="C112" s="10" t="s">
        <v>125</v>
      </c>
      <c r="D112" s="10">
        <v>14</v>
      </c>
      <c r="E112" s="10">
        <v>48</v>
      </c>
      <c r="F112" s="11" t="s">
        <v>33</v>
      </c>
      <c r="G112" s="12">
        <v>0.52</v>
      </c>
      <c r="H112" s="10" t="s">
        <v>13</v>
      </c>
      <c r="I112" s="10" t="s">
        <v>37</v>
      </c>
      <c r="J112" s="10" t="s">
        <v>714</v>
      </c>
      <c r="K112" s="10">
        <v>57</v>
      </c>
    </row>
    <row r="113" spans="1:11" x14ac:dyDescent="0.15">
      <c r="A113" s="10" t="s">
        <v>431</v>
      </c>
      <c r="B113" s="10" t="s">
        <v>126</v>
      </c>
      <c r="C113" s="10" t="s">
        <v>127</v>
      </c>
      <c r="D113" s="10">
        <v>18</v>
      </c>
      <c r="E113" s="10">
        <v>52</v>
      </c>
      <c r="F113" s="11" t="s">
        <v>18</v>
      </c>
      <c r="G113" s="12">
        <v>0.7</v>
      </c>
      <c r="H113" s="10" t="s">
        <v>9</v>
      </c>
      <c r="I113" s="10" t="s">
        <v>0</v>
      </c>
      <c r="J113" s="10" t="s">
        <v>714</v>
      </c>
      <c r="K113" s="10">
        <v>62</v>
      </c>
    </row>
    <row r="114" spans="1:11" x14ac:dyDescent="0.15">
      <c r="A114" s="10" t="s">
        <v>431</v>
      </c>
      <c r="B114" s="10" t="s">
        <v>126</v>
      </c>
      <c r="C114" s="10" t="s">
        <v>128</v>
      </c>
      <c r="D114" s="10">
        <v>18</v>
      </c>
      <c r="E114" s="10">
        <v>58</v>
      </c>
      <c r="F114" s="11" t="s">
        <v>18</v>
      </c>
      <c r="G114" s="12">
        <v>0.6</v>
      </c>
      <c r="H114" s="10" t="s">
        <v>13</v>
      </c>
      <c r="I114" s="10" t="s">
        <v>0</v>
      </c>
      <c r="J114" s="10" t="s">
        <v>714</v>
      </c>
      <c r="K114" s="10">
        <v>69</v>
      </c>
    </row>
    <row r="115" spans="1:11" x14ac:dyDescent="0.15">
      <c r="A115" s="10" t="s">
        <v>431</v>
      </c>
      <c r="B115" s="10" t="s">
        <v>126</v>
      </c>
      <c r="C115" s="10" t="s">
        <v>870</v>
      </c>
      <c r="D115" s="10" t="s">
        <v>175</v>
      </c>
      <c r="E115" s="10">
        <v>127</v>
      </c>
      <c r="F115" s="11" t="s">
        <v>175</v>
      </c>
      <c r="G115" s="12">
        <v>1</v>
      </c>
      <c r="H115" s="10" t="s">
        <v>29</v>
      </c>
      <c r="I115" s="10" t="s">
        <v>711</v>
      </c>
      <c r="J115" s="10" t="s">
        <v>695</v>
      </c>
      <c r="K115" s="10">
        <v>150</v>
      </c>
    </row>
    <row r="116" spans="1:11" x14ac:dyDescent="0.15">
      <c r="A116" s="10" t="s">
        <v>431</v>
      </c>
      <c r="B116" s="10" t="s">
        <v>974</v>
      </c>
      <c r="C116" s="10" t="s">
        <v>850</v>
      </c>
      <c r="D116" s="10">
        <v>99</v>
      </c>
      <c r="E116" s="10">
        <v>22</v>
      </c>
      <c r="F116" s="11" t="s">
        <v>849</v>
      </c>
      <c r="G116" s="12">
        <v>0.65</v>
      </c>
      <c r="H116" s="10" t="s">
        <v>9</v>
      </c>
      <c r="I116" s="10" t="s">
        <v>717</v>
      </c>
      <c r="K116" s="10">
        <v>26</v>
      </c>
    </row>
    <row r="117" spans="1:11" x14ac:dyDescent="0.15">
      <c r="A117" s="10" t="s">
        <v>431</v>
      </c>
      <c r="B117" s="10" t="s">
        <v>974</v>
      </c>
      <c r="C117" s="10" t="s">
        <v>847</v>
      </c>
      <c r="D117" s="10">
        <v>40</v>
      </c>
      <c r="E117" s="10">
        <v>31</v>
      </c>
      <c r="F117" s="11" t="s">
        <v>14</v>
      </c>
      <c r="G117" s="12">
        <v>0.75</v>
      </c>
      <c r="H117" s="10" t="s">
        <v>9</v>
      </c>
      <c r="I117" s="10" t="s">
        <v>715</v>
      </c>
      <c r="K117" s="10">
        <v>37</v>
      </c>
    </row>
    <row r="118" spans="1:11" x14ac:dyDescent="0.15">
      <c r="A118" s="10" t="s">
        <v>431</v>
      </c>
      <c r="B118" s="10" t="s">
        <v>974</v>
      </c>
      <c r="C118" s="10" t="s">
        <v>729</v>
      </c>
      <c r="D118" s="10">
        <v>3</v>
      </c>
      <c r="E118" s="10">
        <v>70</v>
      </c>
      <c r="F118" s="11" t="s">
        <v>728</v>
      </c>
      <c r="G118" s="12">
        <v>0.85</v>
      </c>
      <c r="H118" s="10" t="s">
        <v>9</v>
      </c>
      <c r="I118" s="10" t="s">
        <v>715</v>
      </c>
      <c r="K118" s="10">
        <v>83</v>
      </c>
    </row>
    <row r="119" spans="1:11" x14ac:dyDescent="0.15">
      <c r="A119" s="10" t="s">
        <v>431</v>
      </c>
      <c r="B119" s="10" t="s">
        <v>974</v>
      </c>
      <c r="C119" s="10" t="s">
        <v>973</v>
      </c>
      <c r="D119" s="10" t="s">
        <v>175</v>
      </c>
      <c r="E119" s="10">
        <v>140</v>
      </c>
      <c r="F119" s="11" t="s">
        <v>175</v>
      </c>
      <c r="G119" s="12">
        <v>0.75</v>
      </c>
      <c r="H119" s="10" t="s">
        <v>29</v>
      </c>
      <c r="I119" s="10" t="s">
        <v>771</v>
      </c>
      <c r="J119" s="10" t="s">
        <v>695</v>
      </c>
      <c r="K119" s="10">
        <v>166</v>
      </c>
    </row>
    <row r="120" spans="1:11" x14ac:dyDescent="0.15">
      <c r="A120" s="10" t="s">
        <v>753</v>
      </c>
      <c r="B120" s="10" t="s">
        <v>972</v>
      </c>
      <c r="C120" s="10" t="s">
        <v>774</v>
      </c>
      <c r="D120" s="10">
        <v>99</v>
      </c>
      <c r="E120" s="10">
        <v>10</v>
      </c>
      <c r="F120" s="11" t="s">
        <v>18</v>
      </c>
      <c r="G120" s="12">
        <v>0.45</v>
      </c>
      <c r="H120" s="10" t="s">
        <v>13</v>
      </c>
      <c r="I120" s="10" t="s">
        <v>717</v>
      </c>
      <c r="K120" s="10">
        <v>12</v>
      </c>
    </row>
    <row r="121" spans="1:11" x14ac:dyDescent="0.15">
      <c r="A121" s="10" t="s">
        <v>753</v>
      </c>
      <c r="B121" s="10" t="s">
        <v>972</v>
      </c>
      <c r="C121" s="10" t="s">
        <v>43</v>
      </c>
      <c r="D121" s="10">
        <v>99</v>
      </c>
      <c r="E121" s="10">
        <v>60</v>
      </c>
      <c r="F121" s="11" t="s">
        <v>18</v>
      </c>
      <c r="G121" s="12">
        <v>0.5</v>
      </c>
      <c r="H121" s="10" t="s">
        <v>29</v>
      </c>
      <c r="I121" s="10" t="s">
        <v>43</v>
      </c>
      <c r="J121" s="10" t="s">
        <v>699</v>
      </c>
      <c r="K121" s="10">
        <v>71</v>
      </c>
    </row>
    <row r="122" spans="1:11" x14ac:dyDescent="0.15">
      <c r="A122" s="10" t="s">
        <v>431</v>
      </c>
      <c r="B122" s="10" t="s">
        <v>970</v>
      </c>
      <c r="C122" s="10" t="s">
        <v>823</v>
      </c>
      <c r="D122" s="10">
        <v>7</v>
      </c>
      <c r="E122" s="10">
        <v>31</v>
      </c>
      <c r="F122" s="11" t="s">
        <v>14</v>
      </c>
      <c r="G122" s="12">
        <v>0.75</v>
      </c>
      <c r="H122" s="10" t="s">
        <v>9</v>
      </c>
      <c r="I122" s="10" t="s">
        <v>715</v>
      </c>
    </row>
    <row r="123" spans="1:11" x14ac:dyDescent="0.15">
      <c r="A123" s="10" t="s">
        <v>431</v>
      </c>
      <c r="B123" s="10" t="s">
        <v>970</v>
      </c>
      <c r="C123" s="10" t="s">
        <v>724</v>
      </c>
      <c r="D123" s="10">
        <v>3</v>
      </c>
      <c r="E123" s="10">
        <v>60</v>
      </c>
      <c r="F123" s="11" t="s">
        <v>55</v>
      </c>
      <c r="G123" s="12">
        <v>0.35</v>
      </c>
      <c r="H123" s="10" t="s">
        <v>29</v>
      </c>
      <c r="I123" s="10" t="s">
        <v>723</v>
      </c>
    </row>
    <row r="124" spans="1:11" x14ac:dyDescent="0.15">
      <c r="A124" s="10" t="s">
        <v>431</v>
      </c>
      <c r="B124" s="10" t="s">
        <v>970</v>
      </c>
      <c r="C124" s="10" t="s">
        <v>828</v>
      </c>
      <c r="D124" s="10" t="s">
        <v>175</v>
      </c>
      <c r="E124" s="10">
        <v>90</v>
      </c>
      <c r="F124" s="11" t="s">
        <v>827</v>
      </c>
      <c r="G124" s="12">
        <v>1</v>
      </c>
      <c r="H124" s="10" t="s">
        <v>758</v>
      </c>
      <c r="I124" s="10" t="s">
        <v>86</v>
      </c>
      <c r="J124" s="10" t="s">
        <v>971</v>
      </c>
    </row>
    <row r="125" spans="1:11" x14ac:dyDescent="0.15">
      <c r="A125" s="10" t="s">
        <v>431</v>
      </c>
      <c r="B125" s="10" t="s">
        <v>970</v>
      </c>
      <c r="C125" s="10" t="s">
        <v>969</v>
      </c>
      <c r="D125" s="10" t="s">
        <v>175</v>
      </c>
      <c r="E125" s="10">
        <v>127</v>
      </c>
      <c r="F125" s="11" t="s">
        <v>175</v>
      </c>
      <c r="G125" s="12">
        <v>1</v>
      </c>
      <c r="H125" s="10" t="s">
        <v>29</v>
      </c>
      <c r="I125" s="10" t="s">
        <v>711</v>
      </c>
      <c r="J125" s="10" t="s">
        <v>695</v>
      </c>
    </row>
    <row r="126" spans="1:11" x14ac:dyDescent="0.15">
      <c r="A126" s="10" t="s">
        <v>431</v>
      </c>
      <c r="B126" s="10" t="s">
        <v>968</v>
      </c>
      <c r="C126" s="10" t="s">
        <v>815</v>
      </c>
      <c r="D126" s="10">
        <v>10</v>
      </c>
      <c r="E126" s="10">
        <v>40</v>
      </c>
      <c r="F126" s="11" t="s">
        <v>814</v>
      </c>
      <c r="G126" s="12">
        <v>0.75</v>
      </c>
      <c r="H126" s="10" t="s">
        <v>13</v>
      </c>
      <c r="I126" s="10" t="s">
        <v>715</v>
      </c>
      <c r="K126" s="10">
        <v>48</v>
      </c>
    </row>
    <row r="127" spans="1:11" x14ac:dyDescent="0.15">
      <c r="A127" s="10" t="s">
        <v>431</v>
      </c>
      <c r="B127" s="10" t="s">
        <v>968</v>
      </c>
      <c r="C127" s="10" t="s">
        <v>724</v>
      </c>
      <c r="D127" s="10">
        <v>3</v>
      </c>
      <c r="E127" s="10">
        <v>60</v>
      </c>
      <c r="F127" s="11" t="s">
        <v>55</v>
      </c>
      <c r="G127" s="12">
        <v>0.35</v>
      </c>
      <c r="H127" s="10" t="s">
        <v>29</v>
      </c>
      <c r="I127" s="10" t="s">
        <v>723</v>
      </c>
      <c r="K127" s="10">
        <v>71</v>
      </c>
    </row>
    <row r="128" spans="1:11" x14ac:dyDescent="0.15">
      <c r="A128" s="10" t="s">
        <v>431</v>
      </c>
      <c r="B128" s="10" t="s">
        <v>968</v>
      </c>
      <c r="C128" s="10" t="s">
        <v>729</v>
      </c>
      <c r="D128" s="10">
        <v>3</v>
      </c>
      <c r="E128" s="10">
        <v>70</v>
      </c>
      <c r="F128" s="11" t="s">
        <v>728</v>
      </c>
      <c r="G128" s="12">
        <v>0.85</v>
      </c>
      <c r="H128" s="10" t="s">
        <v>9</v>
      </c>
      <c r="I128" s="10" t="s">
        <v>715</v>
      </c>
      <c r="K128" s="10">
        <v>83</v>
      </c>
    </row>
    <row r="129" spans="1:11" x14ac:dyDescent="0.15">
      <c r="A129" s="10" t="s">
        <v>431</v>
      </c>
      <c r="B129" s="10" t="s">
        <v>968</v>
      </c>
      <c r="C129" s="10" t="s">
        <v>967</v>
      </c>
      <c r="D129" s="10" t="s">
        <v>175</v>
      </c>
      <c r="E129" s="10">
        <v>135</v>
      </c>
      <c r="F129" s="11" t="s">
        <v>175</v>
      </c>
      <c r="G129" s="12">
        <v>1</v>
      </c>
      <c r="H129" s="10" t="s">
        <v>29</v>
      </c>
      <c r="I129" s="10" t="s">
        <v>771</v>
      </c>
      <c r="J129" s="10" t="s">
        <v>695</v>
      </c>
      <c r="K129" s="10">
        <v>160</v>
      </c>
    </row>
    <row r="130" spans="1:11" x14ac:dyDescent="0.15">
      <c r="A130" s="10" t="s">
        <v>346</v>
      </c>
      <c r="B130" s="10" t="s">
        <v>965</v>
      </c>
      <c r="C130" s="10" t="s">
        <v>966</v>
      </c>
      <c r="D130" s="10">
        <v>30</v>
      </c>
      <c r="E130" s="10">
        <v>30</v>
      </c>
      <c r="F130" s="11" t="s">
        <v>799</v>
      </c>
      <c r="G130" s="12">
        <v>0.55000000000000004</v>
      </c>
      <c r="H130" s="10" t="s">
        <v>9</v>
      </c>
      <c r="I130" s="10" t="s">
        <v>0</v>
      </c>
      <c r="K130" s="10">
        <v>36</v>
      </c>
    </row>
    <row r="131" spans="1:11" x14ac:dyDescent="0.15">
      <c r="A131" s="10" t="s">
        <v>346</v>
      </c>
      <c r="B131" s="10" t="s">
        <v>965</v>
      </c>
      <c r="C131" s="10" t="s">
        <v>964</v>
      </c>
      <c r="D131" s="10">
        <v>15</v>
      </c>
      <c r="E131" s="10">
        <v>40</v>
      </c>
      <c r="F131" s="11" t="s">
        <v>799</v>
      </c>
      <c r="G131" s="12">
        <v>0.45</v>
      </c>
      <c r="H131" s="10" t="s">
        <v>13</v>
      </c>
      <c r="I131" s="10" t="s">
        <v>0</v>
      </c>
      <c r="K131" s="10">
        <v>48</v>
      </c>
    </row>
    <row r="132" spans="1:11" x14ac:dyDescent="0.15">
      <c r="A132" s="10" t="s">
        <v>431</v>
      </c>
      <c r="B132" s="10" t="s">
        <v>963</v>
      </c>
      <c r="C132" s="10" t="s">
        <v>716</v>
      </c>
      <c r="D132" s="10">
        <v>7</v>
      </c>
      <c r="E132" s="10">
        <v>25</v>
      </c>
      <c r="F132" s="11" t="s">
        <v>14</v>
      </c>
      <c r="G132" s="12">
        <v>0.7</v>
      </c>
      <c r="H132" s="10" t="s">
        <v>9</v>
      </c>
      <c r="I132" s="10" t="s">
        <v>715</v>
      </c>
      <c r="K132" s="10">
        <v>30</v>
      </c>
    </row>
    <row r="133" spans="1:11" x14ac:dyDescent="0.15">
      <c r="A133" s="10" t="s">
        <v>431</v>
      </c>
      <c r="B133" s="10" t="s">
        <v>963</v>
      </c>
      <c r="C133" s="10" t="s">
        <v>110</v>
      </c>
      <c r="D133" s="10">
        <v>14</v>
      </c>
      <c r="E133" s="10">
        <v>35</v>
      </c>
      <c r="F133" s="11" t="s">
        <v>33</v>
      </c>
      <c r="G133" s="12">
        <v>0.5</v>
      </c>
      <c r="H133" s="10" t="s">
        <v>13</v>
      </c>
      <c r="I133" s="10" t="s">
        <v>0</v>
      </c>
      <c r="J133" s="10" t="s">
        <v>714</v>
      </c>
      <c r="K133" s="10">
        <v>42</v>
      </c>
    </row>
    <row r="134" spans="1:11" x14ac:dyDescent="0.15">
      <c r="A134" s="10" t="s">
        <v>431</v>
      </c>
      <c r="B134" s="10" t="s">
        <v>963</v>
      </c>
      <c r="C134" s="10" t="s">
        <v>112</v>
      </c>
      <c r="D134" s="10">
        <v>14</v>
      </c>
      <c r="E134" s="10">
        <v>43</v>
      </c>
      <c r="F134" s="11" t="s">
        <v>18</v>
      </c>
      <c r="G134" s="12">
        <v>0.65</v>
      </c>
      <c r="H134" s="10" t="s">
        <v>13</v>
      </c>
      <c r="I134" s="10" t="s">
        <v>0</v>
      </c>
      <c r="J134" s="10" t="s">
        <v>714</v>
      </c>
      <c r="K134" s="10">
        <v>51</v>
      </c>
    </row>
    <row r="135" spans="1:11" x14ac:dyDescent="0.15">
      <c r="A135" s="10" t="s">
        <v>431</v>
      </c>
      <c r="B135" s="10" t="s">
        <v>963</v>
      </c>
      <c r="C135" s="10" t="s">
        <v>113</v>
      </c>
      <c r="D135" s="10">
        <v>18</v>
      </c>
      <c r="E135" s="10">
        <v>50</v>
      </c>
      <c r="F135" s="11" t="s">
        <v>18</v>
      </c>
      <c r="G135" s="12">
        <v>0.75</v>
      </c>
      <c r="H135" s="10" t="s">
        <v>1</v>
      </c>
      <c r="I135" s="10" t="s">
        <v>0</v>
      </c>
      <c r="J135" s="10" t="s">
        <v>714</v>
      </c>
      <c r="K135" s="10">
        <v>59</v>
      </c>
    </row>
    <row r="136" spans="1:11" x14ac:dyDescent="0.15">
      <c r="A136" s="10" t="s">
        <v>431</v>
      </c>
      <c r="B136" s="10" t="s">
        <v>963</v>
      </c>
      <c r="C136" s="10" t="s">
        <v>962</v>
      </c>
      <c r="D136" s="10" t="s">
        <v>175</v>
      </c>
      <c r="E136" s="10">
        <v>86</v>
      </c>
      <c r="F136" s="11" t="s">
        <v>175</v>
      </c>
      <c r="G136" s="12">
        <v>1</v>
      </c>
      <c r="H136" s="10" t="s">
        <v>29</v>
      </c>
      <c r="I136" s="10" t="s">
        <v>711</v>
      </c>
      <c r="J136" s="10" t="s">
        <v>695</v>
      </c>
      <c r="K136" s="10">
        <v>102</v>
      </c>
    </row>
    <row r="137" spans="1:11" x14ac:dyDescent="0.15">
      <c r="A137" s="10" t="s">
        <v>753</v>
      </c>
      <c r="B137" s="10" t="s">
        <v>41</v>
      </c>
      <c r="C137" s="10" t="s">
        <v>774</v>
      </c>
      <c r="D137" s="10">
        <v>99</v>
      </c>
      <c r="E137" s="10">
        <v>10</v>
      </c>
      <c r="F137" s="11" t="s">
        <v>18</v>
      </c>
      <c r="G137" s="12">
        <v>0.45</v>
      </c>
      <c r="H137" s="10" t="s">
        <v>13</v>
      </c>
      <c r="I137" s="10" t="s">
        <v>717</v>
      </c>
      <c r="K137" s="13">
        <f>E137*1.18</f>
        <v>11.799999999999999</v>
      </c>
    </row>
    <row r="138" spans="1:11" x14ac:dyDescent="0.15">
      <c r="A138" s="10" t="s">
        <v>753</v>
      </c>
      <c r="B138" s="10" t="s">
        <v>41</v>
      </c>
      <c r="C138" s="10" t="s">
        <v>40</v>
      </c>
      <c r="D138" s="10">
        <v>14</v>
      </c>
      <c r="E138" s="10">
        <v>35</v>
      </c>
      <c r="F138" s="11" t="s">
        <v>33</v>
      </c>
      <c r="G138" s="12">
        <v>0.35</v>
      </c>
      <c r="H138" s="10" t="s">
        <v>13</v>
      </c>
      <c r="I138" s="10" t="s">
        <v>0</v>
      </c>
      <c r="J138" s="10" t="s">
        <v>714</v>
      </c>
      <c r="K138" s="13">
        <f>E138*1.18</f>
        <v>41.3</v>
      </c>
    </row>
    <row r="139" spans="1:11" x14ac:dyDescent="0.15">
      <c r="A139" s="10" t="s">
        <v>753</v>
      </c>
      <c r="B139" s="10" t="s">
        <v>41</v>
      </c>
      <c r="C139" s="10" t="s">
        <v>770</v>
      </c>
      <c r="D139" s="10">
        <v>8</v>
      </c>
      <c r="E139" s="10">
        <v>35</v>
      </c>
      <c r="F139" s="11" t="s">
        <v>33</v>
      </c>
      <c r="G139" s="12">
        <v>0.4</v>
      </c>
      <c r="H139" s="10" t="s">
        <v>13</v>
      </c>
      <c r="I139" s="10" t="s">
        <v>715</v>
      </c>
      <c r="K139" s="13">
        <f>E139*1.18</f>
        <v>41.3</v>
      </c>
    </row>
    <row r="140" spans="1:11" x14ac:dyDescent="0.15">
      <c r="A140" s="10" t="s">
        <v>753</v>
      </c>
      <c r="B140" s="10" t="s">
        <v>41</v>
      </c>
      <c r="C140" s="10" t="s">
        <v>42</v>
      </c>
      <c r="D140" s="10">
        <v>9</v>
      </c>
      <c r="E140" s="10">
        <v>47</v>
      </c>
      <c r="F140" s="11" t="s">
        <v>18</v>
      </c>
      <c r="G140" s="12">
        <v>0.85</v>
      </c>
      <c r="H140" s="10" t="s">
        <v>29</v>
      </c>
      <c r="I140" s="10" t="s">
        <v>12</v>
      </c>
      <c r="J140" s="10" t="s">
        <v>714</v>
      </c>
      <c r="K140" s="13">
        <f>E140*1.18</f>
        <v>55.459999999999994</v>
      </c>
    </row>
    <row r="141" spans="1:11" x14ac:dyDescent="0.15">
      <c r="A141" s="10" t="s">
        <v>753</v>
      </c>
      <c r="B141" s="10" t="s">
        <v>41</v>
      </c>
      <c r="C141" s="10" t="s">
        <v>44</v>
      </c>
      <c r="D141" s="10">
        <v>99</v>
      </c>
      <c r="E141" s="10">
        <v>68</v>
      </c>
      <c r="F141" s="11" t="s">
        <v>18</v>
      </c>
      <c r="G141" s="12">
        <v>0.5</v>
      </c>
      <c r="H141" s="10" t="s">
        <v>29</v>
      </c>
      <c r="I141" s="10" t="s">
        <v>43</v>
      </c>
      <c r="J141" s="10" t="s">
        <v>961</v>
      </c>
      <c r="K141" s="13">
        <f>E141*1.18</f>
        <v>80.239999999999995</v>
      </c>
    </row>
    <row r="142" spans="1:11" x14ac:dyDescent="0.15">
      <c r="A142" s="10" t="s">
        <v>753</v>
      </c>
      <c r="B142" s="10" t="s">
        <v>41</v>
      </c>
      <c r="C142" s="10" t="s">
        <v>960</v>
      </c>
      <c r="D142" s="10" t="s">
        <v>175</v>
      </c>
      <c r="E142" s="10">
        <v>130</v>
      </c>
      <c r="F142" s="11" t="s">
        <v>959</v>
      </c>
      <c r="G142" s="12">
        <v>1</v>
      </c>
      <c r="H142" s="10" t="s">
        <v>29</v>
      </c>
      <c r="I142" s="10" t="s">
        <v>711</v>
      </c>
      <c r="J142" s="10" t="s">
        <v>763</v>
      </c>
      <c r="K142" s="13">
        <f>E142*1.18</f>
        <v>153.4</v>
      </c>
    </row>
    <row r="143" spans="1:11" x14ac:dyDescent="0.15">
      <c r="A143" s="10" t="s">
        <v>66</v>
      </c>
      <c r="B143" s="10" t="s">
        <v>39</v>
      </c>
      <c r="C143" s="10" t="s">
        <v>774</v>
      </c>
      <c r="D143" s="10">
        <v>99</v>
      </c>
      <c r="E143" s="10">
        <v>10</v>
      </c>
      <c r="F143" s="11" t="s">
        <v>18</v>
      </c>
      <c r="G143" s="12">
        <v>0.45</v>
      </c>
      <c r="H143" s="10" t="s">
        <v>13</v>
      </c>
      <c r="I143" s="10" t="s">
        <v>717</v>
      </c>
      <c r="K143" s="13">
        <f>E143*1.18</f>
        <v>11.799999999999999</v>
      </c>
    </row>
    <row r="144" spans="1:11" x14ac:dyDescent="0.15">
      <c r="A144" s="10" t="s">
        <v>66</v>
      </c>
      <c r="B144" s="10" t="s">
        <v>39</v>
      </c>
      <c r="C144" s="10" t="s">
        <v>726</v>
      </c>
      <c r="D144" s="10">
        <v>99</v>
      </c>
      <c r="E144" s="10">
        <v>60</v>
      </c>
      <c r="F144" s="11" t="s">
        <v>18</v>
      </c>
      <c r="G144" s="12">
        <v>0.7</v>
      </c>
      <c r="H144" s="10" t="s">
        <v>29</v>
      </c>
      <c r="I144" s="10" t="s">
        <v>43</v>
      </c>
      <c r="J144" s="10" t="s">
        <v>725</v>
      </c>
      <c r="K144" s="13">
        <f>E144*1.18</f>
        <v>70.8</v>
      </c>
    </row>
    <row r="145" spans="1:11" x14ac:dyDescent="0.15">
      <c r="A145" s="10" t="s">
        <v>431</v>
      </c>
      <c r="B145" s="10" t="s">
        <v>958</v>
      </c>
      <c r="C145" s="10" t="s">
        <v>957</v>
      </c>
      <c r="D145" s="10">
        <v>6</v>
      </c>
      <c r="E145" s="10">
        <v>30</v>
      </c>
      <c r="F145" s="11" t="s">
        <v>33</v>
      </c>
      <c r="G145" s="12">
        <v>0.5</v>
      </c>
      <c r="H145" s="10" t="s">
        <v>13</v>
      </c>
      <c r="I145" s="10" t="s">
        <v>723</v>
      </c>
      <c r="K145" s="10">
        <v>36</v>
      </c>
    </row>
    <row r="146" spans="1:11" x14ac:dyDescent="0.15">
      <c r="A146" s="10" t="s">
        <v>431</v>
      </c>
      <c r="B146" s="10" t="s">
        <v>135</v>
      </c>
      <c r="C146" s="10" t="s">
        <v>134</v>
      </c>
      <c r="D146" s="10">
        <v>14</v>
      </c>
      <c r="E146" s="10">
        <v>37</v>
      </c>
      <c r="F146" s="11" t="s">
        <v>33</v>
      </c>
      <c r="G146" s="12">
        <v>0.35</v>
      </c>
      <c r="H146" s="10" t="s">
        <v>13</v>
      </c>
      <c r="I146" s="10" t="s">
        <v>37</v>
      </c>
      <c r="J146" s="10" t="s">
        <v>714</v>
      </c>
      <c r="K146" s="10">
        <v>49</v>
      </c>
    </row>
    <row r="147" spans="1:11" x14ac:dyDescent="0.15">
      <c r="A147" s="10" t="s">
        <v>431</v>
      </c>
      <c r="B147" s="10" t="s">
        <v>135</v>
      </c>
      <c r="C147" s="10" t="s">
        <v>136</v>
      </c>
      <c r="D147" s="10">
        <v>14</v>
      </c>
      <c r="E147" s="10">
        <v>40</v>
      </c>
      <c r="F147" s="11" t="s">
        <v>33</v>
      </c>
      <c r="G147" s="12">
        <v>0.4</v>
      </c>
      <c r="H147" s="10" t="s">
        <v>13</v>
      </c>
      <c r="I147" s="10" t="s">
        <v>37</v>
      </c>
      <c r="J147" s="10" t="s">
        <v>714</v>
      </c>
      <c r="K147" s="10">
        <v>51</v>
      </c>
    </row>
    <row r="148" spans="1:11" x14ac:dyDescent="0.15">
      <c r="A148" s="10" t="s">
        <v>431</v>
      </c>
      <c r="B148" s="10" t="s">
        <v>135</v>
      </c>
      <c r="C148" s="10" t="s">
        <v>137</v>
      </c>
      <c r="D148" s="10">
        <v>18</v>
      </c>
      <c r="E148" s="10">
        <v>48</v>
      </c>
      <c r="F148" s="11" t="s">
        <v>18</v>
      </c>
      <c r="G148" s="12">
        <v>0.65</v>
      </c>
      <c r="H148" s="10" t="s">
        <v>1</v>
      </c>
      <c r="I148" s="10" t="s">
        <v>0</v>
      </c>
      <c r="J148" s="10" t="s">
        <v>714</v>
      </c>
      <c r="K148" s="10">
        <v>62</v>
      </c>
    </row>
    <row r="149" spans="1:11" x14ac:dyDescent="0.15">
      <c r="A149" s="10" t="s">
        <v>431</v>
      </c>
      <c r="B149" s="10" t="s">
        <v>135</v>
      </c>
      <c r="C149" s="10" t="s">
        <v>833</v>
      </c>
      <c r="D149" s="10" t="s">
        <v>175</v>
      </c>
      <c r="E149" s="10">
        <v>115</v>
      </c>
      <c r="F149" s="11" t="s">
        <v>175</v>
      </c>
      <c r="G149" s="12">
        <v>1</v>
      </c>
      <c r="H149" s="10" t="s">
        <v>29</v>
      </c>
      <c r="I149" s="10" t="s">
        <v>711</v>
      </c>
      <c r="J149" s="10" t="s">
        <v>695</v>
      </c>
      <c r="K149" s="10">
        <v>136</v>
      </c>
    </row>
    <row r="150" spans="1:11" x14ac:dyDescent="0.15">
      <c r="A150" s="10" t="s">
        <v>753</v>
      </c>
      <c r="B150" s="10" t="s">
        <v>956</v>
      </c>
      <c r="C150" s="10" t="s">
        <v>774</v>
      </c>
      <c r="D150" s="10">
        <v>99</v>
      </c>
      <c r="E150" s="10">
        <v>10</v>
      </c>
      <c r="F150" s="11" t="s">
        <v>18</v>
      </c>
      <c r="G150" s="12">
        <v>0.45</v>
      </c>
      <c r="H150" s="10" t="s">
        <v>13</v>
      </c>
      <c r="I150" s="10" t="s">
        <v>717</v>
      </c>
    </row>
    <row r="151" spans="1:11" x14ac:dyDescent="0.15">
      <c r="A151" s="10" t="s">
        <v>753</v>
      </c>
      <c r="B151" s="10" t="s">
        <v>956</v>
      </c>
      <c r="C151" s="10" t="s">
        <v>955</v>
      </c>
      <c r="E151" s="10">
        <v>86</v>
      </c>
      <c r="F151" s="11" t="s">
        <v>952</v>
      </c>
      <c r="G151" s="12">
        <v>1</v>
      </c>
      <c r="H151" s="10" t="s">
        <v>29</v>
      </c>
      <c r="I151" s="10" t="s">
        <v>711</v>
      </c>
      <c r="J151" s="10" t="s">
        <v>763</v>
      </c>
    </row>
    <row r="152" spans="1:11" x14ac:dyDescent="0.15">
      <c r="A152" s="10" t="s">
        <v>753</v>
      </c>
      <c r="B152" s="10" t="s">
        <v>954</v>
      </c>
      <c r="C152" s="10" t="s">
        <v>774</v>
      </c>
      <c r="D152" s="10">
        <v>99</v>
      </c>
      <c r="E152" s="10">
        <v>10</v>
      </c>
      <c r="F152" s="11" t="s">
        <v>18</v>
      </c>
      <c r="G152" s="12">
        <v>0.45</v>
      </c>
      <c r="H152" s="10" t="s">
        <v>13</v>
      </c>
      <c r="I152" s="10" t="s">
        <v>717</v>
      </c>
    </row>
    <row r="153" spans="1:11" x14ac:dyDescent="0.15">
      <c r="A153" s="10" t="s">
        <v>753</v>
      </c>
      <c r="B153" s="10" t="s">
        <v>954</v>
      </c>
      <c r="C153" s="10" t="s">
        <v>953</v>
      </c>
      <c r="E153" s="10">
        <v>101</v>
      </c>
      <c r="F153" s="11" t="s">
        <v>952</v>
      </c>
      <c r="G153" s="12">
        <v>1</v>
      </c>
      <c r="H153" s="10" t="s">
        <v>29</v>
      </c>
      <c r="I153" s="10" t="s">
        <v>711</v>
      </c>
      <c r="J153" s="10" t="s">
        <v>763</v>
      </c>
    </row>
    <row r="154" spans="1:11" x14ac:dyDescent="0.15">
      <c r="A154" s="10" t="s">
        <v>753</v>
      </c>
      <c r="B154" s="10" t="s">
        <v>28</v>
      </c>
      <c r="C154" s="10" t="s">
        <v>27</v>
      </c>
      <c r="D154" s="10">
        <v>15</v>
      </c>
      <c r="E154" s="10">
        <v>52</v>
      </c>
      <c r="F154" s="11" t="s">
        <v>18</v>
      </c>
      <c r="G154" s="12">
        <v>0.85</v>
      </c>
      <c r="H154" s="10" t="s">
        <v>13</v>
      </c>
      <c r="I154" s="10" t="s">
        <v>12</v>
      </c>
    </row>
    <row r="155" spans="1:11" x14ac:dyDescent="0.15">
      <c r="A155" s="10" t="s">
        <v>753</v>
      </c>
      <c r="B155" s="10" t="s">
        <v>28</v>
      </c>
      <c r="C155" s="10" t="s">
        <v>951</v>
      </c>
      <c r="D155" s="10">
        <v>99</v>
      </c>
      <c r="E155" s="10">
        <v>75</v>
      </c>
      <c r="F155" s="11" t="s">
        <v>18</v>
      </c>
      <c r="G155" s="12">
        <v>0.75</v>
      </c>
      <c r="H155" s="10" t="s">
        <v>29</v>
      </c>
      <c r="I155" s="10" t="s">
        <v>43</v>
      </c>
      <c r="J155" s="10" t="s">
        <v>699</v>
      </c>
    </row>
    <row r="156" spans="1:11" x14ac:dyDescent="0.15">
      <c r="A156" s="10" t="s">
        <v>753</v>
      </c>
      <c r="B156" s="10" t="s">
        <v>28</v>
      </c>
      <c r="C156" s="10" t="s">
        <v>30</v>
      </c>
      <c r="D156" s="10">
        <v>4</v>
      </c>
      <c r="E156" s="10">
        <v>77</v>
      </c>
      <c r="F156" s="11" t="s">
        <v>18</v>
      </c>
      <c r="G156" s="12">
        <v>0.78</v>
      </c>
      <c r="H156" s="10" t="s">
        <v>29</v>
      </c>
      <c r="I156" s="10" t="s">
        <v>12</v>
      </c>
    </row>
    <row r="157" spans="1:11" x14ac:dyDescent="0.15">
      <c r="A157" s="10" t="s">
        <v>431</v>
      </c>
      <c r="B157" s="10" t="s">
        <v>950</v>
      </c>
      <c r="C157" s="10" t="s">
        <v>721</v>
      </c>
      <c r="D157" s="10">
        <v>99</v>
      </c>
      <c r="E157" s="10">
        <v>10</v>
      </c>
      <c r="F157" s="11" t="s">
        <v>18</v>
      </c>
      <c r="G157" s="12">
        <v>0.45</v>
      </c>
      <c r="H157" s="10" t="s">
        <v>9</v>
      </c>
      <c r="I157" s="10" t="s">
        <v>717</v>
      </c>
      <c r="K157" s="10">
        <v>12</v>
      </c>
    </row>
    <row r="158" spans="1:11" x14ac:dyDescent="0.15">
      <c r="A158" s="10" t="s">
        <v>431</v>
      </c>
      <c r="B158" s="10" t="s">
        <v>950</v>
      </c>
      <c r="C158" s="10" t="s">
        <v>824</v>
      </c>
      <c r="D158" s="10">
        <v>6</v>
      </c>
      <c r="E158" s="10">
        <v>30</v>
      </c>
      <c r="F158" s="11" t="s">
        <v>33</v>
      </c>
      <c r="G158" s="12">
        <v>0.5</v>
      </c>
      <c r="H158" s="10" t="s">
        <v>13</v>
      </c>
      <c r="I158" s="10" t="s">
        <v>723</v>
      </c>
      <c r="K158" s="10">
        <v>36</v>
      </c>
    </row>
    <row r="159" spans="1:11" x14ac:dyDescent="0.15">
      <c r="A159" s="10" t="s">
        <v>431</v>
      </c>
      <c r="B159" s="10" t="s">
        <v>950</v>
      </c>
      <c r="C159" s="10" t="s">
        <v>120</v>
      </c>
      <c r="D159" s="10">
        <v>14</v>
      </c>
      <c r="E159" s="10">
        <v>44</v>
      </c>
      <c r="F159" s="11" t="s">
        <v>33</v>
      </c>
      <c r="G159" s="12">
        <v>0.5</v>
      </c>
      <c r="H159" s="10" t="s">
        <v>13</v>
      </c>
      <c r="I159" s="10" t="s">
        <v>37</v>
      </c>
      <c r="J159" s="10" t="s">
        <v>714</v>
      </c>
      <c r="K159" s="10">
        <v>52</v>
      </c>
    </row>
    <row r="160" spans="1:11" x14ac:dyDescent="0.15">
      <c r="A160" s="10" t="s">
        <v>431</v>
      </c>
      <c r="B160" s="10" t="s">
        <v>950</v>
      </c>
      <c r="C160" s="10" t="s">
        <v>122</v>
      </c>
      <c r="D160" s="10">
        <v>18</v>
      </c>
      <c r="E160" s="10">
        <v>49</v>
      </c>
      <c r="F160" s="11" t="s">
        <v>18</v>
      </c>
      <c r="G160" s="12">
        <v>0.65</v>
      </c>
      <c r="H160" s="10" t="s">
        <v>9</v>
      </c>
      <c r="I160" s="10" t="s">
        <v>0</v>
      </c>
      <c r="J160" s="10" t="s">
        <v>714</v>
      </c>
      <c r="K160" s="10">
        <v>58</v>
      </c>
    </row>
    <row r="161" spans="1:11" x14ac:dyDescent="0.15">
      <c r="A161" s="10" t="s">
        <v>431</v>
      </c>
      <c r="B161" s="10" t="s">
        <v>950</v>
      </c>
      <c r="C161" s="10" t="s">
        <v>123</v>
      </c>
      <c r="D161" s="10">
        <v>18</v>
      </c>
      <c r="E161" s="10">
        <v>51</v>
      </c>
      <c r="F161" s="11" t="s">
        <v>18</v>
      </c>
      <c r="G161" s="12">
        <v>0.6</v>
      </c>
      <c r="H161" s="10" t="s">
        <v>13</v>
      </c>
      <c r="I161" s="10" t="s">
        <v>0</v>
      </c>
      <c r="J161" s="10" t="s">
        <v>714</v>
      </c>
      <c r="K161" s="10">
        <v>61</v>
      </c>
    </row>
    <row r="162" spans="1:11" x14ac:dyDescent="0.15">
      <c r="A162" s="10" t="s">
        <v>431</v>
      </c>
      <c r="B162" s="10" t="s">
        <v>950</v>
      </c>
      <c r="C162" s="10" t="s">
        <v>949</v>
      </c>
      <c r="D162" s="10" t="s">
        <v>175</v>
      </c>
      <c r="E162" s="10">
        <v>120</v>
      </c>
      <c r="F162" s="11" t="s">
        <v>175</v>
      </c>
      <c r="G162" s="12">
        <v>1</v>
      </c>
      <c r="H162" s="10" t="s">
        <v>29</v>
      </c>
      <c r="I162" s="10" t="s">
        <v>711</v>
      </c>
      <c r="J162" s="10" t="s">
        <v>695</v>
      </c>
      <c r="K162" s="10">
        <v>142</v>
      </c>
    </row>
    <row r="163" spans="1:11" x14ac:dyDescent="0.15">
      <c r="A163" s="10" t="s">
        <v>431</v>
      </c>
      <c r="B163" s="10" t="s">
        <v>947</v>
      </c>
      <c r="C163" s="10" t="s">
        <v>823</v>
      </c>
      <c r="D163" s="10">
        <v>7</v>
      </c>
      <c r="E163" s="10">
        <v>31</v>
      </c>
      <c r="F163" s="11" t="s">
        <v>14</v>
      </c>
      <c r="G163" s="12">
        <v>0.75</v>
      </c>
      <c r="H163" s="10" t="s">
        <v>9</v>
      </c>
      <c r="I163" s="10" t="s">
        <v>715</v>
      </c>
      <c r="K163" s="10">
        <v>37</v>
      </c>
    </row>
    <row r="164" spans="1:11" x14ac:dyDescent="0.15">
      <c r="A164" s="10" t="s">
        <v>431</v>
      </c>
      <c r="B164" s="10" t="s">
        <v>947</v>
      </c>
      <c r="C164" s="10" t="s">
        <v>724</v>
      </c>
      <c r="D164" s="10">
        <v>3</v>
      </c>
      <c r="E164" s="10">
        <v>60</v>
      </c>
      <c r="F164" s="11" t="s">
        <v>55</v>
      </c>
      <c r="G164" s="12">
        <v>0.35</v>
      </c>
      <c r="H164" s="10" t="s">
        <v>29</v>
      </c>
      <c r="I164" s="10" t="s">
        <v>723</v>
      </c>
      <c r="K164" s="10">
        <v>71</v>
      </c>
    </row>
    <row r="165" spans="1:11" x14ac:dyDescent="0.15">
      <c r="A165" s="10" t="s">
        <v>431</v>
      </c>
      <c r="B165" s="10" t="s">
        <v>947</v>
      </c>
      <c r="C165" s="10" t="s">
        <v>948</v>
      </c>
      <c r="D165" s="10">
        <v>99</v>
      </c>
      <c r="E165" s="10">
        <v>80</v>
      </c>
      <c r="F165" s="11" t="s">
        <v>18</v>
      </c>
      <c r="G165" s="12">
        <v>0.56999999999999995</v>
      </c>
      <c r="H165" s="10" t="s">
        <v>29</v>
      </c>
      <c r="I165" s="10" t="s">
        <v>43</v>
      </c>
      <c r="J165" s="10" t="s">
        <v>699</v>
      </c>
      <c r="K165" s="10">
        <v>95</v>
      </c>
    </row>
    <row r="166" spans="1:11" x14ac:dyDescent="0.15">
      <c r="A166" s="10" t="s">
        <v>431</v>
      </c>
      <c r="B166" s="10" t="s">
        <v>947</v>
      </c>
      <c r="C166" s="10" t="s">
        <v>946</v>
      </c>
      <c r="D166" s="10" t="s">
        <v>175</v>
      </c>
      <c r="E166" s="10">
        <v>260</v>
      </c>
      <c r="F166" s="11" t="s">
        <v>858</v>
      </c>
      <c r="G166" s="12">
        <v>1</v>
      </c>
      <c r="H166" s="10" t="s">
        <v>29</v>
      </c>
      <c r="I166" s="10" t="s">
        <v>771</v>
      </c>
      <c r="J166" s="10" t="s">
        <v>695</v>
      </c>
      <c r="K166" s="10">
        <v>307</v>
      </c>
    </row>
    <row r="167" spans="1:11" x14ac:dyDescent="0.15">
      <c r="A167" s="10" t="s">
        <v>431</v>
      </c>
      <c r="B167" s="10" t="s">
        <v>945</v>
      </c>
      <c r="C167" s="10" t="s">
        <v>716</v>
      </c>
      <c r="D167" s="10">
        <v>7</v>
      </c>
      <c r="E167" s="10">
        <v>25</v>
      </c>
      <c r="F167" s="11" t="s">
        <v>14</v>
      </c>
      <c r="G167" s="12">
        <v>0.7</v>
      </c>
      <c r="H167" s="10" t="s">
        <v>9</v>
      </c>
      <c r="I167" s="10" t="s">
        <v>715</v>
      </c>
      <c r="K167" s="10">
        <v>30</v>
      </c>
    </row>
    <row r="168" spans="1:11" x14ac:dyDescent="0.15">
      <c r="A168" s="10" t="s">
        <v>431</v>
      </c>
      <c r="B168" s="10" t="s">
        <v>945</v>
      </c>
      <c r="C168" s="10" t="s">
        <v>110</v>
      </c>
      <c r="D168" s="10">
        <v>14</v>
      </c>
      <c r="E168" s="10">
        <v>35</v>
      </c>
      <c r="F168" s="11" t="s">
        <v>33</v>
      </c>
      <c r="G168" s="12">
        <v>0.5</v>
      </c>
      <c r="H168" s="10" t="s">
        <v>13</v>
      </c>
      <c r="I168" s="10" t="s">
        <v>0</v>
      </c>
      <c r="J168" s="10" t="s">
        <v>714</v>
      </c>
      <c r="K168" s="10">
        <v>42</v>
      </c>
    </row>
    <row r="169" spans="1:11" x14ac:dyDescent="0.15">
      <c r="A169" s="10" t="s">
        <v>431</v>
      </c>
      <c r="B169" s="10" t="s">
        <v>945</v>
      </c>
      <c r="C169" s="10" t="s">
        <v>112</v>
      </c>
      <c r="D169" s="10">
        <v>14</v>
      </c>
      <c r="E169" s="10">
        <v>43</v>
      </c>
      <c r="F169" s="11" t="s">
        <v>18</v>
      </c>
      <c r="G169" s="12">
        <v>0.65</v>
      </c>
      <c r="H169" s="10" t="s">
        <v>13</v>
      </c>
      <c r="I169" s="10" t="s">
        <v>0</v>
      </c>
      <c r="J169" s="10" t="s">
        <v>714</v>
      </c>
      <c r="K169" s="10">
        <v>51</v>
      </c>
    </row>
    <row r="170" spans="1:11" x14ac:dyDescent="0.15">
      <c r="A170" s="10" t="s">
        <v>431</v>
      </c>
      <c r="B170" s="10" t="s">
        <v>945</v>
      </c>
      <c r="C170" s="10" t="s">
        <v>113</v>
      </c>
      <c r="D170" s="10">
        <v>18</v>
      </c>
      <c r="E170" s="10">
        <v>50</v>
      </c>
      <c r="F170" s="11" t="s">
        <v>18</v>
      </c>
      <c r="G170" s="12">
        <v>0.75</v>
      </c>
      <c r="H170" s="10" t="s">
        <v>1</v>
      </c>
      <c r="I170" s="10" t="s">
        <v>0</v>
      </c>
      <c r="J170" s="10" t="s">
        <v>714</v>
      </c>
      <c r="K170" s="10">
        <v>59</v>
      </c>
    </row>
    <row r="171" spans="1:11" x14ac:dyDescent="0.15">
      <c r="A171" s="10" t="s">
        <v>431</v>
      </c>
      <c r="B171" s="10" t="s">
        <v>945</v>
      </c>
      <c r="C171" s="10" t="s">
        <v>944</v>
      </c>
      <c r="D171" s="10" t="s">
        <v>175</v>
      </c>
      <c r="E171" s="10">
        <v>94</v>
      </c>
      <c r="F171" s="11" t="s">
        <v>175</v>
      </c>
      <c r="G171" s="12">
        <v>1</v>
      </c>
      <c r="H171" s="10" t="s">
        <v>29</v>
      </c>
      <c r="I171" s="10" t="s">
        <v>711</v>
      </c>
      <c r="J171" s="10" t="s">
        <v>695</v>
      </c>
      <c r="K171" s="10">
        <v>111</v>
      </c>
    </row>
    <row r="172" spans="1:11" x14ac:dyDescent="0.15">
      <c r="A172" s="10" t="s">
        <v>346</v>
      </c>
      <c r="B172" s="10" t="s">
        <v>941</v>
      </c>
      <c r="C172" s="10" t="s">
        <v>943</v>
      </c>
      <c r="D172" s="10">
        <v>35</v>
      </c>
      <c r="E172" s="10">
        <v>36</v>
      </c>
      <c r="F172" s="11" t="s">
        <v>738</v>
      </c>
      <c r="G172" s="12">
        <v>0.75</v>
      </c>
      <c r="H172" s="10" t="s">
        <v>9</v>
      </c>
      <c r="I172" s="10" t="s">
        <v>0</v>
      </c>
    </row>
    <row r="173" spans="1:11" x14ac:dyDescent="0.15">
      <c r="A173" s="10" t="s">
        <v>346</v>
      </c>
      <c r="B173" s="10" t="s">
        <v>941</v>
      </c>
      <c r="C173" s="10" t="s">
        <v>942</v>
      </c>
      <c r="D173" s="10">
        <v>8</v>
      </c>
      <c r="E173" s="10">
        <v>60</v>
      </c>
      <c r="F173" s="11" t="s">
        <v>738</v>
      </c>
      <c r="G173" s="12">
        <v>0.75</v>
      </c>
      <c r="H173" s="10" t="s">
        <v>9</v>
      </c>
      <c r="I173" s="10" t="s">
        <v>715</v>
      </c>
      <c r="K173" s="10">
        <v>71</v>
      </c>
    </row>
    <row r="174" spans="1:11" x14ac:dyDescent="0.15">
      <c r="A174" s="10" t="s">
        <v>346</v>
      </c>
      <c r="B174" s="10" t="s">
        <v>941</v>
      </c>
      <c r="C174" s="10" t="s">
        <v>940</v>
      </c>
      <c r="D174" s="10" t="s">
        <v>175</v>
      </c>
      <c r="E174" s="10">
        <v>184</v>
      </c>
      <c r="F174" s="11" t="s">
        <v>175</v>
      </c>
      <c r="G174" s="12">
        <v>1</v>
      </c>
      <c r="H174" s="10" t="s">
        <v>29</v>
      </c>
      <c r="I174" s="10" t="s">
        <v>740</v>
      </c>
      <c r="J174" s="10" t="s">
        <v>695</v>
      </c>
      <c r="K174" s="10">
        <v>217</v>
      </c>
    </row>
    <row r="175" spans="1:11" x14ac:dyDescent="0.15">
      <c r="A175" s="10" t="s">
        <v>431</v>
      </c>
      <c r="B175" s="10" t="s">
        <v>938</v>
      </c>
      <c r="C175" s="10" t="s">
        <v>830</v>
      </c>
      <c r="D175" s="10">
        <v>50</v>
      </c>
      <c r="E175" s="10">
        <v>17</v>
      </c>
      <c r="F175" s="11" t="s">
        <v>18</v>
      </c>
      <c r="G175" s="12">
        <v>0.65</v>
      </c>
      <c r="H175" s="10" t="s">
        <v>13</v>
      </c>
      <c r="I175" s="10" t="s">
        <v>37</v>
      </c>
      <c r="K175" s="10">
        <v>21</v>
      </c>
    </row>
    <row r="176" spans="1:11" x14ac:dyDescent="0.15">
      <c r="A176" s="10" t="s">
        <v>431</v>
      </c>
      <c r="B176" s="10" t="s">
        <v>938</v>
      </c>
      <c r="C176" s="10" t="s">
        <v>115</v>
      </c>
      <c r="D176" s="10">
        <v>14</v>
      </c>
      <c r="E176" s="10">
        <v>35</v>
      </c>
      <c r="F176" s="11" t="s">
        <v>33</v>
      </c>
      <c r="G176" s="12">
        <v>0.75</v>
      </c>
      <c r="H176" s="10" t="s">
        <v>13</v>
      </c>
      <c r="I176" s="10" t="s">
        <v>0</v>
      </c>
      <c r="J176" s="10" t="s">
        <v>714</v>
      </c>
      <c r="K176" s="10">
        <v>42</v>
      </c>
    </row>
    <row r="177" spans="1:11" x14ac:dyDescent="0.15">
      <c r="A177" s="10" t="s">
        <v>431</v>
      </c>
      <c r="B177" s="10" t="s">
        <v>938</v>
      </c>
      <c r="C177" s="10" t="s">
        <v>746</v>
      </c>
      <c r="D177" s="10">
        <v>5</v>
      </c>
      <c r="E177" s="10">
        <v>35</v>
      </c>
      <c r="F177" s="11" t="s">
        <v>33</v>
      </c>
      <c r="G177" s="12">
        <v>0.35</v>
      </c>
      <c r="H177" s="10" t="s">
        <v>13</v>
      </c>
      <c r="I177" s="10" t="s">
        <v>939</v>
      </c>
      <c r="K177" s="10">
        <v>42</v>
      </c>
    </row>
    <row r="178" spans="1:11" x14ac:dyDescent="0.15">
      <c r="A178" s="10" t="s">
        <v>431</v>
      </c>
      <c r="B178" s="10" t="s">
        <v>938</v>
      </c>
      <c r="C178" s="10" t="s">
        <v>117</v>
      </c>
      <c r="D178" s="10">
        <v>18</v>
      </c>
      <c r="E178" s="10">
        <v>43</v>
      </c>
      <c r="F178" s="11" t="s">
        <v>18</v>
      </c>
      <c r="G178" s="12">
        <v>0.65</v>
      </c>
      <c r="H178" s="10" t="s">
        <v>13</v>
      </c>
      <c r="I178" s="10" t="s">
        <v>0</v>
      </c>
      <c r="J178" s="10" t="s">
        <v>714</v>
      </c>
      <c r="K178" s="10">
        <v>51</v>
      </c>
    </row>
    <row r="179" spans="1:11" x14ac:dyDescent="0.15">
      <c r="A179" s="10" t="s">
        <v>431</v>
      </c>
      <c r="B179" s="10" t="s">
        <v>938</v>
      </c>
      <c r="C179" s="10" t="s">
        <v>118</v>
      </c>
      <c r="D179" s="10">
        <v>5</v>
      </c>
      <c r="E179" s="10">
        <v>48</v>
      </c>
      <c r="F179" s="11" t="s">
        <v>18</v>
      </c>
      <c r="G179" s="12">
        <v>0.4</v>
      </c>
      <c r="H179" s="10" t="s">
        <v>13</v>
      </c>
      <c r="I179" s="10" t="s">
        <v>37</v>
      </c>
      <c r="J179" s="10" t="s">
        <v>714</v>
      </c>
      <c r="K179" s="10">
        <v>57</v>
      </c>
    </row>
    <row r="180" spans="1:11" x14ac:dyDescent="0.15">
      <c r="A180" s="10" t="s">
        <v>431</v>
      </c>
      <c r="B180" s="10" t="s">
        <v>938</v>
      </c>
      <c r="C180" s="10" t="s">
        <v>937</v>
      </c>
      <c r="D180" s="10" t="s">
        <v>175</v>
      </c>
      <c r="E180" s="10">
        <v>95</v>
      </c>
      <c r="F180" s="11" t="s">
        <v>175</v>
      </c>
      <c r="G180" s="12">
        <v>1</v>
      </c>
      <c r="H180" s="10" t="s">
        <v>29</v>
      </c>
      <c r="I180" s="10" t="s">
        <v>711</v>
      </c>
      <c r="J180" s="10" t="s">
        <v>695</v>
      </c>
      <c r="K180" s="10">
        <v>113</v>
      </c>
    </row>
    <row r="181" spans="1:11" x14ac:dyDescent="0.15">
      <c r="A181" s="10" t="s">
        <v>753</v>
      </c>
      <c r="B181" s="10" t="s">
        <v>935</v>
      </c>
      <c r="C181" s="10" t="s">
        <v>936</v>
      </c>
      <c r="D181" s="10">
        <v>6</v>
      </c>
      <c r="E181" s="10">
        <v>0</v>
      </c>
      <c r="F181" s="11" t="s">
        <v>759</v>
      </c>
      <c r="G181" s="12">
        <v>1</v>
      </c>
      <c r="H181" s="10" t="s">
        <v>758</v>
      </c>
      <c r="I181" s="10" t="s">
        <v>757</v>
      </c>
      <c r="K181" s="13">
        <f>E181*1.18</f>
        <v>0</v>
      </c>
    </row>
    <row r="182" spans="1:11" x14ac:dyDescent="0.15">
      <c r="A182" s="10" t="s">
        <v>753</v>
      </c>
      <c r="B182" s="10" t="s">
        <v>935</v>
      </c>
      <c r="C182" s="10" t="s">
        <v>934</v>
      </c>
      <c r="D182" s="10">
        <v>40</v>
      </c>
      <c r="E182" s="10">
        <v>45</v>
      </c>
      <c r="F182" s="11" t="s">
        <v>14</v>
      </c>
      <c r="G182" s="12">
        <v>0.45</v>
      </c>
      <c r="H182" s="10" t="s">
        <v>13</v>
      </c>
      <c r="I182" s="10" t="s">
        <v>37</v>
      </c>
      <c r="K182" s="13">
        <f>E182*1.18</f>
        <v>53.099999999999994</v>
      </c>
    </row>
    <row r="183" spans="1:11" x14ac:dyDescent="0.15">
      <c r="A183" s="10" t="s">
        <v>753</v>
      </c>
      <c r="B183" s="10" t="s">
        <v>933</v>
      </c>
      <c r="C183" s="10" t="s">
        <v>34</v>
      </c>
      <c r="D183" s="10">
        <v>14</v>
      </c>
      <c r="E183" s="10">
        <v>35</v>
      </c>
      <c r="F183" s="11" t="s">
        <v>33</v>
      </c>
      <c r="G183" s="12">
        <v>0.6</v>
      </c>
      <c r="H183" s="10" t="s">
        <v>13</v>
      </c>
      <c r="I183" s="10" t="s">
        <v>0</v>
      </c>
      <c r="J183" s="10" t="s">
        <v>714</v>
      </c>
      <c r="K183" s="13">
        <f>E183*1.18</f>
        <v>41.3</v>
      </c>
    </row>
    <row r="184" spans="1:11" x14ac:dyDescent="0.15">
      <c r="A184" s="10" t="s">
        <v>753</v>
      </c>
      <c r="B184" s="10" t="s">
        <v>933</v>
      </c>
      <c r="C184" s="10" t="s">
        <v>36</v>
      </c>
      <c r="D184" s="10">
        <v>14</v>
      </c>
      <c r="E184" s="10">
        <v>35</v>
      </c>
      <c r="F184" s="11" t="s">
        <v>33</v>
      </c>
      <c r="G184" s="12">
        <v>0.75</v>
      </c>
      <c r="H184" s="10" t="s">
        <v>13</v>
      </c>
      <c r="I184" s="10" t="s">
        <v>0</v>
      </c>
      <c r="J184" s="10" t="s">
        <v>714</v>
      </c>
      <c r="K184" s="13">
        <f>E184*1.18</f>
        <v>41.3</v>
      </c>
    </row>
    <row r="185" spans="1:11" x14ac:dyDescent="0.15">
      <c r="A185" s="10" t="s">
        <v>753</v>
      </c>
      <c r="B185" s="10" t="s">
        <v>933</v>
      </c>
      <c r="C185" s="10" t="s">
        <v>770</v>
      </c>
      <c r="D185" s="10">
        <v>8</v>
      </c>
      <c r="E185" s="10">
        <v>35</v>
      </c>
      <c r="F185" s="11" t="s">
        <v>33</v>
      </c>
      <c r="G185" s="12">
        <v>0.4</v>
      </c>
      <c r="H185" s="10" t="s">
        <v>13</v>
      </c>
      <c r="I185" s="10" t="s">
        <v>715</v>
      </c>
      <c r="K185" s="13">
        <f>E185*1.18</f>
        <v>41.3</v>
      </c>
    </row>
    <row r="186" spans="1:11" x14ac:dyDescent="0.15">
      <c r="A186" s="10" t="s">
        <v>753</v>
      </c>
      <c r="B186" s="10" t="s">
        <v>933</v>
      </c>
      <c r="C186" s="10" t="s">
        <v>38</v>
      </c>
      <c r="D186" s="10">
        <v>5</v>
      </c>
      <c r="E186" s="10">
        <v>48</v>
      </c>
      <c r="F186" s="11" t="s">
        <v>18</v>
      </c>
      <c r="G186" s="12">
        <v>0.4</v>
      </c>
      <c r="H186" s="10" t="s">
        <v>13</v>
      </c>
      <c r="I186" s="10" t="s">
        <v>37</v>
      </c>
      <c r="J186" s="10" t="s">
        <v>714</v>
      </c>
      <c r="K186" s="13">
        <f>E186*1.18</f>
        <v>56.64</v>
      </c>
    </row>
    <row r="187" spans="1:11" x14ac:dyDescent="0.15">
      <c r="A187" s="10" t="s">
        <v>753</v>
      </c>
      <c r="B187" s="10" t="s">
        <v>933</v>
      </c>
      <c r="C187" s="10" t="s">
        <v>932</v>
      </c>
      <c r="E187" s="10">
        <v>60</v>
      </c>
      <c r="G187" s="12">
        <v>1</v>
      </c>
      <c r="H187" s="10" t="s">
        <v>29</v>
      </c>
      <c r="I187" s="10" t="s">
        <v>771</v>
      </c>
      <c r="J187" s="10" t="s">
        <v>763</v>
      </c>
      <c r="K187" s="13">
        <f>E187*1.18</f>
        <v>70.8</v>
      </c>
    </row>
    <row r="188" spans="1:11" x14ac:dyDescent="0.15">
      <c r="A188" s="10" t="s">
        <v>753</v>
      </c>
      <c r="B188" s="10" t="s">
        <v>931</v>
      </c>
      <c r="C188" s="10" t="s">
        <v>34</v>
      </c>
      <c r="D188" s="10">
        <v>14</v>
      </c>
      <c r="E188" s="10">
        <v>35</v>
      </c>
      <c r="F188" s="11" t="s">
        <v>33</v>
      </c>
      <c r="G188" s="12">
        <v>0.6</v>
      </c>
      <c r="H188" s="10" t="s">
        <v>13</v>
      </c>
      <c r="I188" s="10" t="s">
        <v>0</v>
      </c>
      <c r="J188" s="10" t="s">
        <v>714</v>
      </c>
      <c r="K188" s="13">
        <f>E188*1.18</f>
        <v>41.3</v>
      </c>
    </row>
    <row r="189" spans="1:11" x14ac:dyDescent="0.15">
      <c r="A189" s="10" t="s">
        <v>753</v>
      </c>
      <c r="B189" s="10" t="s">
        <v>931</v>
      </c>
      <c r="C189" s="10" t="s">
        <v>36</v>
      </c>
      <c r="D189" s="10">
        <v>14</v>
      </c>
      <c r="E189" s="10">
        <v>35</v>
      </c>
      <c r="F189" s="11" t="s">
        <v>33</v>
      </c>
      <c r="G189" s="12">
        <v>0.75</v>
      </c>
      <c r="H189" s="10" t="s">
        <v>13</v>
      </c>
      <c r="I189" s="10" t="s">
        <v>0</v>
      </c>
      <c r="J189" s="10" t="s">
        <v>714</v>
      </c>
      <c r="K189" s="13">
        <f>E189*1.18</f>
        <v>41.3</v>
      </c>
    </row>
    <row r="190" spans="1:11" x14ac:dyDescent="0.15">
      <c r="A190" s="10" t="s">
        <v>753</v>
      </c>
      <c r="B190" s="10" t="s">
        <v>931</v>
      </c>
      <c r="C190" s="10" t="s">
        <v>767</v>
      </c>
      <c r="D190" s="10">
        <v>8</v>
      </c>
      <c r="E190" s="10">
        <v>47</v>
      </c>
      <c r="F190" s="11" t="s">
        <v>33</v>
      </c>
      <c r="G190" s="12">
        <v>0.5</v>
      </c>
      <c r="H190" s="10" t="s">
        <v>13</v>
      </c>
      <c r="I190" s="10" t="s">
        <v>715</v>
      </c>
      <c r="K190" s="13">
        <f>E190*1.18</f>
        <v>55.459999999999994</v>
      </c>
    </row>
    <row r="191" spans="1:11" x14ac:dyDescent="0.15">
      <c r="A191" s="10" t="s">
        <v>753</v>
      </c>
      <c r="B191" s="10" t="s">
        <v>931</v>
      </c>
      <c r="C191" s="10" t="s">
        <v>38</v>
      </c>
      <c r="D191" s="10">
        <v>5</v>
      </c>
      <c r="E191" s="10">
        <v>48</v>
      </c>
      <c r="F191" s="11" t="s">
        <v>18</v>
      </c>
      <c r="G191" s="12">
        <v>0.4</v>
      </c>
      <c r="H191" s="10" t="s">
        <v>13</v>
      </c>
      <c r="I191" s="10" t="s">
        <v>37</v>
      </c>
      <c r="J191" s="10" t="s">
        <v>714</v>
      </c>
      <c r="K191" s="13">
        <f>E191*1.18</f>
        <v>56.64</v>
      </c>
    </row>
    <row r="192" spans="1:11" x14ac:dyDescent="0.15">
      <c r="A192" s="10" t="s">
        <v>753</v>
      </c>
      <c r="B192" s="10" t="s">
        <v>931</v>
      </c>
      <c r="C192" s="10" t="s">
        <v>930</v>
      </c>
      <c r="E192" s="10">
        <v>65</v>
      </c>
      <c r="G192" s="12">
        <v>1</v>
      </c>
      <c r="H192" s="10" t="s">
        <v>29</v>
      </c>
      <c r="I192" s="10" t="s">
        <v>771</v>
      </c>
      <c r="J192" s="10" t="s">
        <v>763</v>
      </c>
      <c r="K192" s="13">
        <f>E192*1.18</f>
        <v>76.7</v>
      </c>
    </row>
    <row r="193" spans="1:12" x14ac:dyDescent="0.15">
      <c r="A193" s="10" t="s">
        <v>753</v>
      </c>
      <c r="B193" s="10" t="s">
        <v>929</v>
      </c>
      <c r="C193" s="10" t="s">
        <v>34</v>
      </c>
      <c r="D193" s="10">
        <v>14</v>
      </c>
      <c r="E193" s="10">
        <v>35</v>
      </c>
      <c r="F193" s="11" t="s">
        <v>33</v>
      </c>
      <c r="G193" s="12">
        <v>0.6</v>
      </c>
      <c r="H193" s="10" t="s">
        <v>13</v>
      </c>
      <c r="I193" s="10" t="s">
        <v>0</v>
      </c>
      <c r="J193" s="10" t="s">
        <v>714</v>
      </c>
      <c r="K193" s="13">
        <f>E193*1.18</f>
        <v>41.3</v>
      </c>
    </row>
    <row r="194" spans="1:12" x14ac:dyDescent="0.15">
      <c r="A194" s="10" t="s">
        <v>753</v>
      </c>
      <c r="B194" s="10" t="s">
        <v>929</v>
      </c>
      <c r="C194" s="10" t="s">
        <v>36</v>
      </c>
      <c r="D194" s="10">
        <v>14</v>
      </c>
      <c r="E194" s="10">
        <v>35</v>
      </c>
      <c r="F194" s="11" t="s">
        <v>33</v>
      </c>
      <c r="G194" s="12">
        <v>0.75</v>
      </c>
      <c r="H194" s="10" t="s">
        <v>762</v>
      </c>
      <c r="I194" s="10" t="s">
        <v>0</v>
      </c>
      <c r="J194" s="10" t="s">
        <v>714</v>
      </c>
      <c r="K194" s="13">
        <f>E194*1.18</f>
        <v>41.3</v>
      </c>
    </row>
    <row r="195" spans="1:12" x14ac:dyDescent="0.15">
      <c r="A195" s="10" t="s">
        <v>753</v>
      </c>
      <c r="B195" s="10" t="s">
        <v>929</v>
      </c>
      <c r="C195" s="10" t="s">
        <v>767</v>
      </c>
      <c r="D195" s="10">
        <v>8</v>
      </c>
      <c r="E195" s="10">
        <v>47</v>
      </c>
      <c r="F195" s="11" t="s">
        <v>33</v>
      </c>
      <c r="G195" s="12">
        <v>0.5</v>
      </c>
      <c r="H195" s="10" t="s">
        <v>13</v>
      </c>
      <c r="I195" s="10" t="s">
        <v>715</v>
      </c>
      <c r="K195" s="13">
        <f>E195*1.18</f>
        <v>55.459999999999994</v>
      </c>
    </row>
    <row r="196" spans="1:12" x14ac:dyDescent="0.15">
      <c r="A196" s="10" t="s">
        <v>753</v>
      </c>
      <c r="B196" s="10" t="s">
        <v>929</v>
      </c>
      <c r="C196" s="10" t="s">
        <v>38</v>
      </c>
      <c r="D196" s="10">
        <v>5</v>
      </c>
      <c r="E196" s="10">
        <v>48</v>
      </c>
      <c r="F196" s="11" t="s">
        <v>18</v>
      </c>
      <c r="G196" s="12">
        <v>0.4</v>
      </c>
      <c r="H196" s="10" t="s">
        <v>13</v>
      </c>
      <c r="I196" s="10" t="s">
        <v>37</v>
      </c>
      <c r="J196" s="10" t="s">
        <v>714</v>
      </c>
      <c r="K196" s="13">
        <f>E196*1.18</f>
        <v>56.64</v>
      </c>
    </row>
    <row r="197" spans="1:12" x14ac:dyDescent="0.15">
      <c r="A197" s="10" t="s">
        <v>753</v>
      </c>
      <c r="B197" s="10" t="s">
        <v>929</v>
      </c>
      <c r="C197" s="10" t="s">
        <v>928</v>
      </c>
      <c r="E197" s="10">
        <v>70</v>
      </c>
      <c r="G197" s="12">
        <v>1</v>
      </c>
      <c r="H197" s="10" t="s">
        <v>29</v>
      </c>
      <c r="I197" s="10" t="s">
        <v>771</v>
      </c>
      <c r="J197" s="10" t="s">
        <v>763</v>
      </c>
      <c r="K197" s="13">
        <f>E197*1.18</f>
        <v>82.6</v>
      </c>
    </row>
    <row r="198" spans="1:12" x14ac:dyDescent="0.15">
      <c r="A198" s="10" t="s">
        <v>398</v>
      </c>
      <c r="B198" s="10" t="s">
        <v>927</v>
      </c>
      <c r="C198" s="10" t="s">
        <v>726</v>
      </c>
      <c r="D198" s="10">
        <v>99</v>
      </c>
      <c r="E198" s="10">
        <v>60</v>
      </c>
      <c r="F198" s="11" t="s">
        <v>18</v>
      </c>
      <c r="G198" s="12">
        <v>0.7</v>
      </c>
      <c r="H198" s="10" t="s">
        <v>29</v>
      </c>
      <c r="I198" s="10" t="s">
        <v>43</v>
      </c>
      <c r="J198" s="10" t="s">
        <v>725</v>
      </c>
      <c r="L198" s="3">
        <v>0.83</v>
      </c>
    </row>
    <row r="199" spans="1:12" x14ac:dyDescent="0.15">
      <c r="A199" s="10" t="s">
        <v>431</v>
      </c>
      <c r="B199" s="10" t="s">
        <v>926</v>
      </c>
      <c r="C199" s="10" t="s">
        <v>110</v>
      </c>
      <c r="D199" s="10">
        <v>14</v>
      </c>
      <c r="E199" s="10">
        <v>35</v>
      </c>
      <c r="F199" s="11" t="s">
        <v>33</v>
      </c>
      <c r="G199" s="12">
        <v>0.5</v>
      </c>
      <c r="H199" s="10" t="s">
        <v>13</v>
      </c>
      <c r="I199" s="10" t="s">
        <v>0</v>
      </c>
      <c r="J199" s="10" t="s">
        <v>714</v>
      </c>
      <c r="K199" s="10">
        <v>42</v>
      </c>
    </row>
    <row r="200" spans="1:12" x14ac:dyDescent="0.15">
      <c r="A200" s="10" t="s">
        <v>431</v>
      </c>
      <c r="B200" s="10" t="s">
        <v>926</v>
      </c>
      <c r="C200" s="10" t="s">
        <v>746</v>
      </c>
      <c r="D200" s="10">
        <v>5</v>
      </c>
      <c r="E200" s="10">
        <v>35</v>
      </c>
      <c r="F200" s="11" t="s">
        <v>33</v>
      </c>
      <c r="G200" s="12">
        <v>0.35</v>
      </c>
      <c r="H200" s="10" t="s">
        <v>13</v>
      </c>
      <c r="I200" s="10" t="s">
        <v>715</v>
      </c>
      <c r="K200" s="10">
        <v>42</v>
      </c>
    </row>
    <row r="201" spans="1:12" x14ac:dyDescent="0.15">
      <c r="A201" s="10" t="s">
        <v>431</v>
      </c>
      <c r="B201" s="10" t="s">
        <v>926</v>
      </c>
      <c r="C201" s="10" t="s">
        <v>112</v>
      </c>
      <c r="D201" s="10">
        <v>14</v>
      </c>
      <c r="E201" s="10">
        <v>43</v>
      </c>
      <c r="F201" s="11" t="s">
        <v>18</v>
      </c>
      <c r="G201" s="12">
        <v>0.65</v>
      </c>
      <c r="H201" s="10" t="s">
        <v>13</v>
      </c>
      <c r="I201" s="10" t="s">
        <v>0</v>
      </c>
      <c r="J201" s="10" t="s">
        <v>714</v>
      </c>
      <c r="K201" s="10">
        <v>51</v>
      </c>
    </row>
    <row r="202" spans="1:12" x14ac:dyDescent="0.15">
      <c r="A202" s="10" t="s">
        <v>431</v>
      </c>
      <c r="B202" s="10" t="s">
        <v>926</v>
      </c>
      <c r="C202" s="10" t="s">
        <v>113</v>
      </c>
      <c r="D202" s="10">
        <v>18</v>
      </c>
      <c r="E202" s="10">
        <v>50</v>
      </c>
      <c r="F202" s="11" t="s">
        <v>18</v>
      </c>
      <c r="G202" s="12">
        <v>0.75</v>
      </c>
      <c r="H202" s="10" t="s">
        <v>1</v>
      </c>
      <c r="I202" s="10" t="s">
        <v>0</v>
      </c>
      <c r="J202" s="10" t="s">
        <v>714</v>
      </c>
      <c r="K202" s="10">
        <v>59</v>
      </c>
    </row>
    <row r="203" spans="1:12" x14ac:dyDescent="0.15">
      <c r="A203" s="10" t="s">
        <v>431</v>
      </c>
      <c r="B203" s="10" t="s">
        <v>926</v>
      </c>
      <c r="C203" s="10" t="s">
        <v>807</v>
      </c>
      <c r="D203" s="10" t="s">
        <v>175</v>
      </c>
      <c r="E203" s="10">
        <v>115</v>
      </c>
      <c r="F203" s="11" t="s">
        <v>175</v>
      </c>
      <c r="G203" s="12">
        <v>1</v>
      </c>
      <c r="H203" s="10" t="s">
        <v>29</v>
      </c>
      <c r="I203" s="10" t="s">
        <v>711</v>
      </c>
      <c r="J203" s="10" t="s">
        <v>695</v>
      </c>
      <c r="K203" s="10">
        <v>136</v>
      </c>
    </row>
    <row r="204" spans="1:12" x14ac:dyDescent="0.15">
      <c r="A204" s="10" t="s">
        <v>66</v>
      </c>
      <c r="B204" s="10" t="s">
        <v>50</v>
      </c>
      <c r="C204" s="10" t="s">
        <v>761</v>
      </c>
      <c r="D204" s="10">
        <v>65</v>
      </c>
      <c r="E204" s="10">
        <v>12</v>
      </c>
      <c r="F204" s="11" t="s">
        <v>18</v>
      </c>
      <c r="G204" s="12">
        <v>0.5</v>
      </c>
      <c r="H204" s="10" t="s">
        <v>13</v>
      </c>
      <c r="I204" s="10" t="s">
        <v>761</v>
      </c>
      <c r="K204" s="13">
        <f>E204*1.18</f>
        <v>14.16</v>
      </c>
    </row>
    <row r="205" spans="1:12" x14ac:dyDescent="0.15">
      <c r="A205" s="10" t="s">
        <v>66</v>
      </c>
      <c r="B205" s="10" t="s">
        <v>50</v>
      </c>
      <c r="C205" s="10" t="s">
        <v>726</v>
      </c>
      <c r="D205" s="10">
        <v>99</v>
      </c>
      <c r="E205" s="10">
        <v>60</v>
      </c>
      <c r="F205" s="11" t="s">
        <v>18</v>
      </c>
      <c r="G205" s="12">
        <v>0.7</v>
      </c>
      <c r="H205" s="10" t="s">
        <v>29</v>
      </c>
      <c r="I205" s="10" t="s">
        <v>43</v>
      </c>
      <c r="J205" s="10" t="s">
        <v>725</v>
      </c>
      <c r="K205" s="13">
        <f>E205*1.18</f>
        <v>70.8</v>
      </c>
    </row>
    <row r="206" spans="1:12" x14ac:dyDescent="0.15">
      <c r="A206" s="10" t="s">
        <v>431</v>
      </c>
      <c r="B206" s="10" t="s">
        <v>925</v>
      </c>
      <c r="C206" s="10" t="s">
        <v>721</v>
      </c>
      <c r="D206" s="10">
        <v>99</v>
      </c>
      <c r="E206" s="10">
        <v>10</v>
      </c>
      <c r="F206" s="11" t="s">
        <v>18</v>
      </c>
      <c r="G206" s="12">
        <v>0.45</v>
      </c>
      <c r="H206" s="10" t="s">
        <v>9</v>
      </c>
      <c r="I206" s="10" t="s">
        <v>717</v>
      </c>
    </row>
    <row r="207" spans="1:12" x14ac:dyDescent="0.15">
      <c r="A207" s="10" t="s">
        <v>431</v>
      </c>
      <c r="B207" s="10" t="s">
        <v>925</v>
      </c>
      <c r="C207" s="10" t="s">
        <v>716</v>
      </c>
      <c r="D207" s="10">
        <v>7</v>
      </c>
      <c r="E207" s="10">
        <v>25</v>
      </c>
      <c r="F207" s="11" t="s">
        <v>14</v>
      </c>
      <c r="G207" s="12">
        <v>0.7</v>
      </c>
      <c r="H207" s="10" t="s">
        <v>9</v>
      </c>
      <c r="I207" s="10" t="s">
        <v>715</v>
      </c>
    </row>
    <row r="208" spans="1:12" x14ac:dyDescent="0.15">
      <c r="A208" s="10" t="s">
        <v>398</v>
      </c>
      <c r="B208" s="10" t="s">
        <v>924</v>
      </c>
      <c r="C208" s="10" t="s">
        <v>774</v>
      </c>
      <c r="D208" s="10">
        <v>99</v>
      </c>
      <c r="E208" s="10">
        <v>10</v>
      </c>
      <c r="F208" s="11" t="s">
        <v>18</v>
      </c>
      <c r="G208" s="12">
        <v>0.45</v>
      </c>
      <c r="H208" s="10" t="s">
        <v>13</v>
      </c>
      <c r="I208" s="10" t="s">
        <v>717</v>
      </c>
      <c r="K208" s="10">
        <v>12</v>
      </c>
    </row>
    <row r="209" spans="1:12" x14ac:dyDescent="0.15">
      <c r="A209" s="10" t="s">
        <v>398</v>
      </c>
      <c r="B209" s="10" t="s">
        <v>924</v>
      </c>
      <c r="C209" s="10" t="s">
        <v>726</v>
      </c>
      <c r="D209" s="10">
        <v>99</v>
      </c>
      <c r="E209" s="10">
        <v>60</v>
      </c>
      <c r="F209" s="11" t="s">
        <v>18</v>
      </c>
      <c r="G209" s="12">
        <v>0.7</v>
      </c>
      <c r="H209" s="10" t="s">
        <v>29</v>
      </c>
      <c r="I209" s="10" t="s">
        <v>43</v>
      </c>
      <c r="J209" s="10" t="s">
        <v>725</v>
      </c>
      <c r="K209" s="10">
        <v>71</v>
      </c>
    </row>
    <row r="210" spans="1:12" x14ac:dyDescent="0.15">
      <c r="A210" s="10" t="s">
        <v>398</v>
      </c>
      <c r="B210" s="10" t="s">
        <v>923</v>
      </c>
      <c r="C210" s="10" t="s">
        <v>774</v>
      </c>
      <c r="D210" s="10">
        <v>99</v>
      </c>
      <c r="E210" s="10">
        <v>10</v>
      </c>
      <c r="F210" s="11" t="s">
        <v>18</v>
      </c>
      <c r="G210" s="12">
        <v>0.45</v>
      </c>
      <c r="H210" s="10" t="s">
        <v>13</v>
      </c>
      <c r="I210" s="10" t="s">
        <v>717</v>
      </c>
      <c r="K210" s="10">
        <v>12</v>
      </c>
    </row>
    <row r="211" spans="1:12" x14ac:dyDescent="0.15">
      <c r="A211" s="10" t="s">
        <v>398</v>
      </c>
      <c r="B211" s="10" t="s">
        <v>923</v>
      </c>
      <c r="C211" s="10" t="s">
        <v>726</v>
      </c>
      <c r="D211" s="10">
        <v>99</v>
      </c>
      <c r="E211" s="10">
        <v>60</v>
      </c>
      <c r="F211" s="11" t="s">
        <v>18</v>
      </c>
      <c r="G211" s="12">
        <v>0.7</v>
      </c>
      <c r="H211" s="10" t="s">
        <v>29</v>
      </c>
      <c r="I211" s="10" t="s">
        <v>43</v>
      </c>
      <c r="J211" s="10" t="s">
        <v>725</v>
      </c>
      <c r="K211" s="10">
        <v>71</v>
      </c>
    </row>
    <row r="212" spans="1:12" x14ac:dyDescent="0.15">
      <c r="A212" s="10" t="s">
        <v>398</v>
      </c>
      <c r="B212" s="10" t="s">
        <v>922</v>
      </c>
      <c r="C212" s="10" t="s">
        <v>774</v>
      </c>
      <c r="D212" s="10">
        <v>99</v>
      </c>
      <c r="E212" s="10">
        <v>10</v>
      </c>
      <c r="F212" s="11" t="s">
        <v>18</v>
      </c>
      <c r="G212" s="12">
        <v>0.45</v>
      </c>
      <c r="H212" s="10" t="s">
        <v>13</v>
      </c>
      <c r="I212" s="10" t="s">
        <v>717</v>
      </c>
      <c r="K212" s="10">
        <v>12</v>
      </c>
    </row>
    <row r="213" spans="1:12" x14ac:dyDescent="0.15">
      <c r="A213" s="10" t="s">
        <v>398</v>
      </c>
      <c r="B213" s="10" t="s">
        <v>922</v>
      </c>
      <c r="C213" s="10" t="s">
        <v>726</v>
      </c>
      <c r="D213" s="10">
        <v>99</v>
      </c>
      <c r="E213" s="10">
        <v>60</v>
      </c>
      <c r="F213" s="11" t="s">
        <v>18</v>
      </c>
      <c r="G213" s="12">
        <v>0.7</v>
      </c>
      <c r="H213" s="10" t="s">
        <v>29</v>
      </c>
      <c r="I213" s="10" t="s">
        <v>43</v>
      </c>
      <c r="J213" s="10" t="s">
        <v>725</v>
      </c>
      <c r="K213" s="10">
        <v>71</v>
      </c>
    </row>
    <row r="214" spans="1:12" x14ac:dyDescent="0.15">
      <c r="A214" s="10" t="s">
        <v>398</v>
      </c>
      <c r="B214" s="10" t="s">
        <v>921</v>
      </c>
      <c r="C214" s="10" t="s">
        <v>774</v>
      </c>
      <c r="D214" s="10">
        <v>99</v>
      </c>
      <c r="E214" s="10">
        <v>10</v>
      </c>
      <c r="F214" s="11" t="s">
        <v>18</v>
      </c>
      <c r="G214" s="12">
        <v>0.45</v>
      </c>
      <c r="H214" s="10" t="s">
        <v>13</v>
      </c>
      <c r="I214" s="10" t="s">
        <v>717</v>
      </c>
      <c r="K214" s="10">
        <v>12</v>
      </c>
    </row>
    <row r="215" spans="1:12" x14ac:dyDescent="0.15">
      <c r="A215" s="10" t="s">
        <v>398</v>
      </c>
      <c r="B215" s="10" t="s">
        <v>921</v>
      </c>
      <c r="C215" s="10" t="s">
        <v>726</v>
      </c>
      <c r="D215" s="10">
        <v>99</v>
      </c>
      <c r="E215" s="10">
        <v>60</v>
      </c>
      <c r="F215" s="11" t="s">
        <v>18</v>
      </c>
      <c r="G215" s="12">
        <v>0.7</v>
      </c>
      <c r="H215" s="10" t="s">
        <v>29</v>
      </c>
      <c r="I215" s="10" t="s">
        <v>43</v>
      </c>
      <c r="J215" s="10" t="s">
        <v>725</v>
      </c>
      <c r="K215" s="10">
        <v>71</v>
      </c>
    </row>
    <row r="216" spans="1:12" x14ac:dyDescent="0.15">
      <c r="A216" s="10" t="s">
        <v>398</v>
      </c>
      <c r="B216" s="10" t="s">
        <v>920</v>
      </c>
      <c r="C216" s="10" t="s">
        <v>774</v>
      </c>
      <c r="D216" s="10">
        <v>99</v>
      </c>
      <c r="E216" s="10">
        <v>10</v>
      </c>
      <c r="F216" s="11" t="s">
        <v>18</v>
      </c>
      <c r="G216" s="12">
        <v>0.45</v>
      </c>
      <c r="H216" s="10" t="s">
        <v>13</v>
      </c>
      <c r="I216" s="10" t="s">
        <v>717</v>
      </c>
      <c r="K216" s="10">
        <v>12</v>
      </c>
    </row>
    <row r="217" spans="1:12" x14ac:dyDescent="0.15">
      <c r="A217" s="10" t="s">
        <v>398</v>
      </c>
      <c r="B217" s="10" t="s">
        <v>920</v>
      </c>
      <c r="C217" s="10" t="s">
        <v>726</v>
      </c>
      <c r="D217" s="10">
        <v>99</v>
      </c>
      <c r="E217" s="10">
        <v>60</v>
      </c>
      <c r="F217" s="11" t="s">
        <v>18</v>
      </c>
      <c r="G217" s="12">
        <v>0.7</v>
      </c>
      <c r="H217" s="10" t="s">
        <v>29</v>
      </c>
      <c r="I217" s="10" t="s">
        <v>43</v>
      </c>
      <c r="J217" s="10" t="s">
        <v>725</v>
      </c>
      <c r="K217" s="10">
        <v>71</v>
      </c>
    </row>
    <row r="218" spans="1:12" x14ac:dyDescent="0.15">
      <c r="A218" s="10" t="s">
        <v>431</v>
      </c>
      <c r="B218" s="10" t="s">
        <v>6</v>
      </c>
      <c r="C218" s="10" t="s">
        <v>716</v>
      </c>
      <c r="D218" s="10">
        <v>7</v>
      </c>
      <c r="E218" s="10">
        <v>25</v>
      </c>
      <c r="F218" s="11" t="s">
        <v>14</v>
      </c>
      <c r="G218" s="12">
        <v>0.7</v>
      </c>
      <c r="H218" s="10" t="s">
        <v>9</v>
      </c>
      <c r="I218" s="10" t="s">
        <v>715</v>
      </c>
      <c r="L218" s="3">
        <v>0.83</v>
      </c>
    </row>
    <row r="219" spans="1:12" x14ac:dyDescent="0.15">
      <c r="A219" s="10" t="s">
        <v>431</v>
      </c>
      <c r="B219" s="10" t="s">
        <v>6</v>
      </c>
      <c r="C219" s="10" t="s">
        <v>746</v>
      </c>
      <c r="D219" s="10">
        <v>5</v>
      </c>
      <c r="E219" s="10">
        <v>35</v>
      </c>
      <c r="F219" s="11" t="s">
        <v>33</v>
      </c>
      <c r="G219" s="12">
        <v>0.35</v>
      </c>
      <c r="H219" s="10" t="s">
        <v>13</v>
      </c>
      <c r="I219" s="10" t="s">
        <v>715</v>
      </c>
      <c r="L219" s="3">
        <v>0.42</v>
      </c>
    </row>
    <row r="220" spans="1:12" x14ac:dyDescent="0.15">
      <c r="A220" s="10" t="s">
        <v>431</v>
      </c>
      <c r="B220" s="10" t="s">
        <v>6</v>
      </c>
      <c r="C220" s="10" t="s">
        <v>5</v>
      </c>
      <c r="D220" s="10">
        <v>3</v>
      </c>
      <c r="E220" s="10">
        <v>60</v>
      </c>
      <c r="F220" s="11" t="s">
        <v>2</v>
      </c>
      <c r="G220" s="12">
        <v>0.97</v>
      </c>
      <c r="H220" s="10" t="s">
        <v>1</v>
      </c>
      <c r="I220" s="10" t="s">
        <v>0</v>
      </c>
      <c r="L220" s="3">
        <v>1</v>
      </c>
    </row>
    <row r="221" spans="1:12" x14ac:dyDescent="0.15">
      <c r="A221" s="10" t="s">
        <v>431</v>
      </c>
      <c r="B221" s="10" t="s">
        <v>6</v>
      </c>
      <c r="C221" s="10" t="s">
        <v>917</v>
      </c>
      <c r="D221" s="10">
        <v>1</v>
      </c>
      <c r="E221" s="10">
        <v>70</v>
      </c>
      <c r="F221" s="11" t="s">
        <v>2</v>
      </c>
      <c r="G221" s="12">
        <v>0.85</v>
      </c>
      <c r="H221" s="10" t="s">
        <v>29</v>
      </c>
      <c r="I221" s="10" t="s">
        <v>715</v>
      </c>
      <c r="L221" s="3">
        <v>1</v>
      </c>
    </row>
    <row r="222" spans="1:12" x14ac:dyDescent="0.15">
      <c r="A222" s="10" t="s">
        <v>431</v>
      </c>
      <c r="B222" s="10" t="s">
        <v>919</v>
      </c>
      <c r="C222" s="10" t="s">
        <v>823</v>
      </c>
      <c r="D222" s="10">
        <v>7</v>
      </c>
      <c r="E222" s="10">
        <v>31</v>
      </c>
      <c r="F222" s="11" t="s">
        <v>14</v>
      </c>
      <c r="G222" s="12">
        <v>0.75</v>
      </c>
      <c r="H222" s="10" t="s">
        <v>9</v>
      </c>
      <c r="I222" s="10" t="s">
        <v>715</v>
      </c>
      <c r="K222" s="10">
        <v>37</v>
      </c>
    </row>
    <row r="223" spans="1:12" x14ac:dyDescent="0.15">
      <c r="A223" s="10" t="s">
        <v>431</v>
      </c>
      <c r="B223" s="10" t="s">
        <v>919</v>
      </c>
      <c r="C223" s="10" t="s">
        <v>115</v>
      </c>
      <c r="D223" s="10">
        <v>14</v>
      </c>
      <c r="E223" s="10">
        <v>35</v>
      </c>
      <c r="F223" s="11" t="s">
        <v>33</v>
      </c>
      <c r="G223" s="12">
        <v>0.75</v>
      </c>
      <c r="H223" s="10" t="s">
        <v>13</v>
      </c>
      <c r="I223" s="10" t="s">
        <v>0</v>
      </c>
      <c r="J223" s="10" t="s">
        <v>714</v>
      </c>
      <c r="K223" s="10">
        <v>42</v>
      </c>
    </row>
    <row r="224" spans="1:12" x14ac:dyDescent="0.15">
      <c r="A224" s="10" t="s">
        <v>431</v>
      </c>
      <c r="B224" s="10" t="s">
        <v>919</v>
      </c>
      <c r="C224" s="10" t="s">
        <v>746</v>
      </c>
      <c r="D224" s="10">
        <v>5</v>
      </c>
      <c r="E224" s="10">
        <v>35</v>
      </c>
      <c r="F224" s="11" t="s">
        <v>33</v>
      </c>
      <c r="G224" s="12">
        <v>0.35</v>
      </c>
      <c r="H224" s="10" t="s">
        <v>13</v>
      </c>
      <c r="I224" s="10" t="s">
        <v>715</v>
      </c>
      <c r="K224" s="10">
        <v>42</v>
      </c>
    </row>
    <row r="225" spans="1:12" x14ac:dyDescent="0.15">
      <c r="A225" s="10" t="s">
        <v>431</v>
      </c>
      <c r="B225" s="10" t="s">
        <v>919</v>
      </c>
      <c r="C225" s="10" t="s">
        <v>117</v>
      </c>
      <c r="D225" s="10">
        <v>18</v>
      </c>
      <c r="E225" s="10">
        <v>43</v>
      </c>
      <c r="F225" s="11" t="s">
        <v>18</v>
      </c>
      <c r="G225" s="12">
        <v>0.65</v>
      </c>
      <c r="H225" s="10" t="s">
        <v>13</v>
      </c>
      <c r="I225" s="10" t="s">
        <v>0</v>
      </c>
      <c r="J225" s="10" t="s">
        <v>714</v>
      </c>
      <c r="K225" s="10">
        <v>51</v>
      </c>
    </row>
    <row r="226" spans="1:12" x14ac:dyDescent="0.15">
      <c r="A226" s="10" t="s">
        <v>431</v>
      </c>
      <c r="B226" s="10" t="s">
        <v>919</v>
      </c>
      <c r="C226" s="10" t="s">
        <v>118</v>
      </c>
      <c r="D226" s="10">
        <v>5</v>
      </c>
      <c r="E226" s="10">
        <v>48</v>
      </c>
      <c r="F226" s="11" t="s">
        <v>18</v>
      </c>
      <c r="G226" s="12">
        <v>0.4</v>
      </c>
      <c r="H226" s="10" t="s">
        <v>13</v>
      </c>
      <c r="I226" s="10" t="s">
        <v>37</v>
      </c>
      <c r="J226" s="10" t="s">
        <v>714</v>
      </c>
      <c r="K226" s="10">
        <v>57</v>
      </c>
    </row>
    <row r="227" spans="1:12" x14ac:dyDescent="0.15">
      <c r="A227" s="10" t="s">
        <v>431</v>
      </c>
      <c r="B227" s="10" t="s">
        <v>919</v>
      </c>
      <c r="C227" s="10" t="s">
        <v>724</v>
      </c>
      <c r="D227" s="10">
        <v>3</v>
      </c>
      <c r="E227" s="10">
        <v>60</v>
      </c>
      <c r="F227" s="11" t="s">
        <v>55</v>
      </c>
      <c r="G227" s="12">
        <v>0.35</v>
      </c>
      <c r="H227" s="10" t="s">
        <v>29</v>
      </c>
      <c r="I227" s="10" t="s">
        <v>723</v>
      </c>
      <c r="K227" s="10">
        <v>71</v>
      </c>
    </row>
    <row r="228" spans="1:12" x14ac:dyDescent="0.15">
      <c r="A228" s="10" t="s">
        <v>431</v>
      </c>
      <c r="B228" s="10" t="s">
        <v>919</v>
      </c>
      <c r="C228" s="10" t="s">
        <v>918</v>
      </c>
      <c r="D228" s="10" t="s">
        <v>175</v>
      </c>
      <c r="E228" s="10">
        <v>120</v>
      </c>
      <c r="F228" s="11" t="s">
        <v>175</v>
      </c>
      <c r="G228" s="12">
        <v>1</v>
      </c>
      <c r="H228" s="10" t="s">
        <v>29</v>
      </c>
      <c r="I228" s="10" t="s">
        <v>711</v>
      </c>
      <c r="J228" s="10" t="s">
        <v>695</v>
      </c>
      <c r="K228" s="10">
        <v>142</v>
      </c>
    </row>
    <row r="229" spans="1:12" x14ac:dyDescent="0.15">
      <c r="A229" s="10" t="s">
        <v>431</v>
      </c>
      <c r="B229" s="10" t="s">
        <v>8</v>
      </c>
      <c r="C229" s="10" t="s">
        <v>716</v>
      </c>
      <c r="D229" s="10">
        <v>7</v>
      </c>
      <c r="E229" s="10">
        <v>25</v>
      </c>
      <c r="F229" s="11" t="s">
        <v>14</v>
      </c>
      <c r="G229" s="12">
        <v>0.7</v>
      </c>
      <c r="H229" s="10" t="s">
        <v>9</v>
      </c>
      <c r="I229" s="10" t="s">
        <v>715</v>
      </c>
      <c r="L229" s="3">
        <v>0.83</v>
      </c>
    </row>
    <row r="230" spans="1:12" x14ac:dyDescent="0.15">
      <c r="A230" s="10" t="s">
        <v>431</v>
      </c>
      <c r="B230" s="10" t="s">
        <v>8</v>
      </c>
      <c r="C230" s="10" t="s">
        <v>746</v>
      </c>
      <c r="D230" s="10">
        <v>5</v>
      </c>
      <c r="E230" s="10">
        <v>35</v>
      </c>
      <c r="F230" s="11" t="s">
        <v>33</v>
      </c>
      <c r="G230" s="12">
        <v>0.35</v>
      </c>
      <c r="H230" s="10" t="s">
        <v>13</v>
      </c>
      <c r="I230" s="10" t="s">
        <v>715</v>
      </c>
      <c r="L230" s="3">
        <v>0.42</v>
      </c>
    </row>
    <row r="231" spans="1:12" x14ac:dyDescent="0.15">
      <c r="A231" s="10" t="s">
        <v>431</v>
      </c>
      <c r="B231" s="10" t="s">
        <v>8</v>
      </c>
      <c r="C231" s="10" t="s">
        <v>7</v>
      </c>
      <c r="D231" s="10">
        <v>3</v>
      </c>
      <c r="E231" s="10">
        <v>60</v>
      </c>
      <c r="F231" s="11" t="s">
        <v>2</v>
      </c>
      <c r="G231" s="12">
        <v>0.85</v>
      </c>
      <c r="H231" s="10" t="s">
        <v>1</v>
      </c>
      <c r="I231" s="10" t="s">
        <v>0</v>
      </c>
      <c r="L231" s="3">
        <v>1</v>
      </c>
    </row>
    <row r="232" spans="1:12" x14ac:dyDescent="0.15">
      <c r="A232" s="10" t="s">
        <v>431</v>
      </c>
      <c r="B232" s="10" t="s">
        <v>8</v>
      </c>
      <c r="C232" s="10" t="s">
        <v>917</v>
      </c>
      <c r="D232" s="10">
        <v>1</v>
      </c>
      <c r="E232" s="10">
        <v>70</v>
      </c>
      <c r="F232" s="11" t="s">
        <v>2</v>
      </c>
      <c r="G232" s="12">
        <v>0.85</v>
      </c>
      <c r="H232" s="10" t="s">
        <v>29</v>
      </c>
      <c r="I232" s="10" t="s">
        <v>715</v>
      </c>
      <c r="L232" s="3">
        <v>1</v>
      </c>
    </row>
    <row r="233" spans="1:12" x14ac:dyDescent="0.15">
      <c r="A233" s="10" t="s">
        <v>753</v>
      </c>
      <c r="B233" s="10" t="s">
        <v>916</v>
      </c>
      <c r="C233" s="10" t="s">
        <v>915</v>
      </c>
      <c r="D233" s="10">
        <v>24</v>
      </c>
      <c r="E233" s="10">
        <v>25</v>
      </c>
      <c r="F233" s="11" t="s">
        <v>33</v>
      </c>
      <c r="G233" s="12">
        <v>0.35</v>
      </c>
      <c r="H233" s="10" t="s">
        <v>13</v>
      </c>
      <c r="I233" s="10" t="s">
        <v>723</v>
      </c>
      <c r="K233" s="10">
        <v>30</v>
      </c>
    </row>
    <row r="234" spans="1:12" x14ac:dyDescent="0.15">
      <c r="A234" s="10" t="s">
        <v>753</v>
      </c>
      <c r="B234" s="10" t="s">
        <v>914</v>
      </c>
      <c r="C234" s="10" t="s">
        <v>913</v>
      </c>
      <c r="D234" s="10">
        <v>16</v>
      </c>
      <c r="E234" s="10">
        <v>35</v>
      </c>
      <c r="F234" s="11" t="s">
        <v>14</v>
      </c>
      <c r="G234" s="12">
        <v>0.4</v>
      </c>
      <c r="H234" s="10" t="s">
        <v>13</v>
      </c>
      <c r="I234" s="10" t="s">
        <v>715</v>
      </c>
      <c r="K234" s="10">
        <v>41</v>
      </c>
    </row>
    <row r="235" spans="1:12" x14ac:dyDescent="0.15">
      <c r="A235" s="10" t="s">
        <v>431</v>
      </c>
      <c r="B235" s="10" t="s">
        <v>912</v>
      </c>
      <c r="C235" s="10" t="s">
        <v>823</v>
      </c>
      <c r="D235" s="10">
        <v>7</v>
      </c>
      <c r="E235" s="10">
        <v>31</v>
      </c>
      <c r="F235" s="11" t="s">
        <v>14</v>
      </c>
      <c r="G235" s="12">
        <v>0.75</v>
      </c>
      <c r="H235" s="10" t="s">
        <v>9</v>
      </c>
      <c r="I235" s="10" t="s">
        <v>715</v>
      </c>
      <c r="L235" s="3">
        <v>0.89</v>
      </c>
    </row>
    <row r="236" spans="1:12" x14ac:dyDescent="0.15">
      <c r="A236" s="10" t="s">
        <v>431</v>
      </c>
      <c r="B236" s="10" t="s">
        <v>912</v>
      </c>
      <c r="C236" s="10" t="s">
        <v>746</v>
      </c>
      <c r="D236" s="10">
        <v>5</v>
      </c>
      <c r="E236" s="10">
        <v>35</v>
      </c>
      <c r="F236" s="11" t="s">
        <v>33</v>
      </c>
      <c r="G236" s="12">
        <v>0.35</v>
      </c>
      <c r="H236" s="10" t="s">
        <v>13</v>
      </c>
      <c r="I236" s="10" t="s">
        <v>715</v>
      </c>
      <c r="L236" s="3">
        <v>0.42</v>
      </c>
    </row>
    <row r="237" spans="1:12" x14ac:dyDescent="0.15">
      <c r="A237" s="10" t="s">
        <v>431</v>
      </c>
      <c r="B237" s="10" t="s">
        <v>912</v>
      </c>
      <c r="C237" s="10" t="s">
        <v>5</v>
      </c>
      <c r="D237" s="10">
        <v>3</v>
      </c>
      <c r="E237" s="10">
        <v>60</v>
      </c>
      <c r="F237" s="11" t="s">
        <v>2</v>
      </c>
      <c r="G237" s="12">
        <v>0.97</v>
      </c>
      <c r="H237" s="10" t="s">
        <v>1</v>
      </c>
      <c r="I237" s="10" t="s">
        <v>0</v>
      </c>
      <c r="L237" s="3">
        <v>1</v>
      </c>
    </row>
    <row r="238" spans="1:12" x14ac:dyDescent="0.15">
      <c r="A238" s="10" t="s">
        <v>431</v>
      </c>
      <c r="B238" s="10" t="s">
        <v>912</v>
      </c>
      <c r="C238" s="10" t="s">
        <v>911</v>
      </c>
      <c r="D238" s="10">
        <v>1</v>
      </c>
      <c r="E238" s="10">
        <v>88</v>
      </c>
      <c r="F238" s="11" t="s">
        <v>2</v>
      </c>
      <c r="G238" s="12">
        <v>0.93</v>
      </c>
      <c r="H238" s="10" t="s">
        <v>29</v>
      </c>
      <c r="I238" s="10" t="s">
        <v>715</v>
      </c>
      <c r="L238" s="3">
        <v>1</v>
      </c>
    </row>
    <row r="239" spans="1:12" x14ac:dyDescent="0.15">
      <c r="A239" s="10" t="s">
        <v>753</v>
      </c>
      <c r="B239" s="10" t="s">
        <v>909</v>
      </c>
      <c r="C239" s="10" t="s">
        <v>910</v>
      </c>
      <c r="E239" s="10">
        <v>105</v>
      </c>
      <c r="G239" s="12">
        <v>1</v>
      </c>
      <c r="H239" s="10" t="s">
        <v>29</v>
      </c>
      <c r="I239" s="10" t="s">
        <v>904</v>
      </c>
      <c r="J239" s="10" t="s">
        <v>763</v>
      </c>
    </row>
    <row r="240" spans="1:12" x14ac:dyDescent="0.15">
      <c r="A240" s="10" t="s">
        <v>753</v>
      </c>
      <c r="B240" s="10" t="s">
        <v>909</v>
      </c>
      <c r="C240" s="10" t="s">
        <v>908</v>
      </c>
      <c r="D240" s="10">
        <v>1</v>
      </c>
      <c r="E240" s="10">
        <v>105</v>
      </c>
      <c r="G240" s="12">
        <v>1</v>
      </c>
      <c r="H240" s="10" t="s">
        <v>758</v>
      </c>
      <c r="I240" s="10" t="s">
        <v>86</v>
      </c>
      <c r="J240" s="10" t="s">
        <v>907</v>
      </c>
    </row>
    <row r="241" spans="1:11" x14ac:dyDescent="0.15">
      <c r="A241" s="10" t="s">
        <v>753</v>
      </c>
      <c r="B241" s="10" t="s">
        <v>906</v>
      </c>
      <c r="C241" s="10" t="s">
        <v>908</v>
      </c>
      <c r="D241" s="10">
        <v>1</v>
      </c>
      <c r="E241" s="10">
        <v>105</v>
      </c>
      <c r="G241" s="12">
        <v>1</v>
      </c>
      <c r="H241" s="10" t="s">
        <v>758</v>
      </c>
      <c r="I241" s="10" t="s">
        <v>86</v>
      </c>
      <c r="J241" s="10" t="s">
        <v>907</v>
      </c>
    </row>
    <row r="242" spans="1:11" x14ac:dyDescent="0.15">
      <c r="A242" s="10" t="s">
        <v>753</v>
      </c>
      <c r="B242" s="10" t="s">
        <v>906</v>
      </c>
      <c r="C242" s="10" t="s">
        <v>905</v>
      </c>
      <c r="E242" s="10">
        <v>125</v>
      </c>
      <c r="G242" s="12">
        <v>1</v>
      </c>
      <c r="H242" s="10" t="s">
        <v>29</v>
      </c>
      <c r="I242" s="10" t="s">
        <v>904</v>
      </c>
      <c r="J242" s="10" t="s">
        <v>763</v>
      </c>
    </row>
    <row r="243" spans="1:11" x14ac:dyDescent="0.15">
      <c r="A243" s="10" t="s">
        <v>753</v>
      </c>
      <c r="B243" s="10" t="s">
        <v>903</v>
      </c>
      <c r="C243" s="10" t="s">
        <v>774</v>
      </c>
      <c r="D243" s="10">
        <v>99</v>
      </c>
      <c r="E243" s="10">
        <v>10</v>
      </c>
      <c r="F243" s="11" t="s">
        <v>18</v>
      </c>
      <c r="G243" s="12">
        <v>0.45</v>
      </c>
      <c r="H243" s="10" t="s">
        <v>13</v>
      </c>
      <c r="I243" s="10" t="s">
        <v>717</v>
      </c>
      <c r="K243" s="13">
        <f>E243*1.18</f>
        <v>11.799999999999999</v>
      </c>
    </row>
    <row r="244" spans="1:11" x14ac:dyDescent="0.15">
      <c r="A244" s="10" t="s">
        <v>753</v>
      </c>
      <c r="B244" s="10" t="s">
        <v>903</v>
      </c>
      <c r="C244" s="10" t="s">
        <v>770</v>
      </c>
      <c r="D244" s="10">
        <v>8</v>
      </c>
      <c r="E244" s="10">
        <v>35</v>
      </c>
      <c r="F244" s="11" t="s">
        <v>33</v>
      </c>
      <c r="G244" s="12">
        <v>0.4</v>
      </c>
      <c r="H244" s="10" t="s">
        <v>13</v>
      </c>
      <c r="I244" s="10" t="s">
        <v>715</v>
      </c>
      <c r="K244" s="13">
        <f>E244*1.18</f>
        <v>41.3</v>
      </c>
    </row>
    <row r="245" spans="1:11" x14ac:dyDescent="0.15">
      <c r="A245" s="10" t="s">
        <v>753</v>
      </c>
      <c r="B245" s="10" t="s">
        <v>903</v>
      </c>
      <c r="C245" s="10" t="s">
        <v>72</v>
      </c>
      <c r="D245" s="10">
        <v>14</v>
      </c>
      <c r="E245" s="10">
        <v>45</v>
      </c>
      <c r="F245" s="11" t="s">
        <v>33</v>
      </c>
      <c r="G245" s="12">
        <v>0.6</v>
      </c>
      <c r="H245" s="10" t="s">
        <v>13</v>
      </c>
      <c r="I245" s="10" t="s">
        <v>0</v>
      </c>
      <c r="J245" s="10" t="s">
        <v>714</v>
      </c>
      <c r="K245" s="13">
        <f>E245*1.18</f>
        <v>53.099999999999994</v>
      </c>
    </row>
    <row r="246" spans="1:11" x14ac:dyDescent="0.15">
      <c r="A246" s="10" t="s">
        <v>753</v>
      </c>
      <c r="B246" s="10" t="s">
        <v>903</v>
      </c>
      <c r="C246" s="10" t="s">
        <v>74</v>
      </c>
      <c r="D246" s="10">
        <v>14</v>
      </c>
      <c r="E246" s="10">
        <v>50</v>
      </c>
      <c r="F246" s="11" t="s">
        <v>33</v>
      </c>
      <c r="G246" s="12">
        <v>0.47</v>
      </c>
      <c r="H246" s="10" t="s">
        <v>13</v>
      </c>
      <c r="I246" s="10" t="s">
        <v>37</v>
      </c>
      <c r="J246" s="10" t="s">
        <v>714</v>
      </c>
      <c r="K246" s="13">
        <f>E246*1.18</f>
        <v>59</v>
      </c>
    </row>
    <row r="247" spans="1:11" x14ac:dyDescent="0.15">
      <c r="A247" s="10" t="s">
        <v>753</v>
      </c>
      <c r="B247" s="10" t="s">
        <v>903</v>
      </c>
      <c r="C247" s="10" t="s">
        <v>76</v>
      </c>
      <c r="D247" s="10">
        <v>18</v>
      </c>
      <c r="E247" s="10">
        <v>55</v>
      </c>
      <c r="F247" s="11" t="s">
        <v>18</v>
      </c>
      <c r="G247" s="12">
        <v>0.8</v>
      </c>
      <c r="H247" s="10" t="s">
        <v>1</v>
      </c>
      <c r="I247" s="10" t="s">
        <v>704</v>
      </c>
      <c r="J247" s="10" t="s">
        <v>714</v>
      </c>
      <c r="K247" s="13">
        <f>E247*1.18</f>
        <v>64.899999999999991</v>
      </c>
    </row>
    <row r="248" spans="1:11" x14ac:dyDescent="0.15">
      <c r="A248" s="10" t="s">
        <v>753</v>
      </c>
      <c r="B248" s="10" t="s">
        <v>902</v>
      </c>
      <c r="C248" s="10" t="s">
        <v>774</v>
      </c>
      <c r="D248" s="10">
        <v>99</v>
      </c>
      <c r="E248" s="10">
        <v>10</v>
      </c>
      <c r="F248" s="11" t="s">
        <v>18</v>
      </c>
      <c r="G248" s="12">
        <v>0.45</v>
      </c>
      <c r="H248" s="10" t="s">
        <v>13</v>
      </c>
      <c r="I248" s="10" t="s">
        <v>717</v>
      </c>
      <c r="K248" s="13">
        <f>E248*1.18</f>
        <v>11.799999999999999</v>
      </c>
    </row>
    <row r="249" spans="1:11" x14ac:dyDescent="0.15">
      <c r="A249" s="10" t="s">
        <v>753</v>
      </c>
      <c r="B249" s="10" t="s">
        <v>902</v>
      </c>
      <c r="C249" s="10" t="s">
        <v>72</v>
      </c>
      <c r="D249" s="10">
        <v>14</v>
      </c>
      <c r="E249" s="10">
        <v>45</v>
      </c>
      <c r="F249" s="11" t="s">
        <v>33</v>
      </c>
      <c r="G249" s="12">
        <v>0.6</v>
      </c>
      <c r="H249" s="10" t="s">
        <v>13</v>
      </c>
      <c r="I249" s="10" t="s">
        <v>0</v>
      </c>
      <c r="J249" s="10" t="s">
        <v>714</v>
      </c>
      <c r="K249" s="13">
        <f>E249*1.18</f>
        <v>53.099999999999994</v>
      </c>
    </row>
    <row r="250" spans="1:11" x14ac:dyDescent="0.15">
      <c r="A250" s="10" t="s">
        <v>753</v>
      </c>
      <c r="B250" s="10" t="s">
        <v>902</v>
      </c>
      <c r="C250" s="10" t="s">
        <v>767</v>
      </c>
      <c r="D250" s="10">
        <v>8</v>
      </c>
      <c r="E250" s="10">
        <v>47</v>
      </c>
      <c r="F250" s="11" t="s">
        <v>33</v>
      </c>
      <c r="G250" s="12">
        <v>0.5</v>
      </c>
      <c r="H250" s="10" t="s">
        <v>13</v>
      </c>
      <c r="I250" s="10" t="s">
        <v>715</v>
      </c>
      <c r="K250" s="13">
        <f>E250*1.18</f>
        <v>55.459999999999994</v>
      </c>
    </row>
    <row r="251" spans="1:11" x14ac:dyDescent="0.15">
      <c r="A251" s="10" t="s">
        <v>753</v>
      </c>
      <c r="B251" s="10" t="s">
        <v>902</v>
      </c>
      <c r="C251" s="10" t="s">
        <v>74</v>
      </c>
      <c r="D251" s="10">
        <v>14</v>
      </c>
      <c r="E251" s="10">
        <v>50</v>
      </c>
      <c r="F251" s="11" t="s">
        <v>33</v>
      </c>
      <c r="G251" s="12">
        <v>0.47</v>
      </c>
      <c r="H251" s="10" t="s">
        <v>13</v>
      </c>
      <c r="I251" s="10" t="s">
        <v>37</v>
      </c>
      <c r="J251" s="10" t="s">
        <v>714</v>
      </c>
      <c r="K251" s="13">
        <f>E251*1.18</f>
        <v>59</v>
      </c>
    </row>
    <row r="252" spans="1:11" x14ac:dyDescent="0.15">
      <c r="A252" s="10" t="s">
        <v>753</v>
      </c>
      <c r="B252" s="10" t="s">
        <v>902</v>
      </c>
      <c r="C252" s="10" t="s">
        <v>76</v>
      </c>
      <c r="D252" s="10">
        <v>18</v>
      </c>
      <c r="E252" s="10">
        <v>55</v>
      </c>
      <c r="F252" s="11" t="s">
        <v>18</v>
      </c>
      <c r="G252" s="12">
        <v>0.8</v>
      </c>
      <c r="H252" s="10" t="s">
        <v>1</v>
      </c>
      <c r="I252" s="10" t="s">
        <v>704</v>
      </c>
      <c r="J252" s="10" t="s">
        <v>714</v>
      </c>
      <c r="K252" s="13">
        <f>E252*1.18</f>
        <v>64.899999999999991</v>
      </c>
    </row>
    <row r="253" spans="1:11" x14ac:dyDescent="0.15">
      <c r="A253" s="10" t="s">
        <v>66</v>
      </c>
      <c r="B253" s="10" t="s">
        <v>71</v>
      </c>
      <c r="C253" s="10" t="s">
        <v>761</v>
      </c>
      <c r="D253" s="10">
        <v>65</v>
      </c>
      <c r="E253" s="10">
        <v>13</v>
      </c>
      <c r="F253" s="11" t="s">
        <v>18</v>
      </c>
      <c r="G253" s="12">
        <v>0.5</v>
      </c>
      <c r="H253" s="10" t="s">
        <v>13</v>
      </c>
      <c r="I253" s="10" t="s">
        <v>761</v>
      </c>
      <c r="K253" s="13">
        <f>E253*1.18</f>
        <v>15.34</v>
      </c>
    </row>
    <row r="254" spans="1:11" x14ac:dyDescent="0.15">
      <c r="A254" s="10" t="s">
        <v>66</v>
      </c>
      <c r="B254" s="10" t="s">
        <v>71</v>
      </c>
      <c r="C254" s="10" t="s">
        <v>726</v>
      </c>
      <c r="D254" s="10">
        <v>99</v>
      </c>
      <c r="E254" s="10">
        <v>60</v>
      </c>
      <c r="F254" s="11" t="s">
        <v>18</v>
      </c>
      <c r="G254" s="12">
        <v>0.7</v>
      </c>
      <c r="H254" s="10" t="s">
        <v>29</v>
      </c>
      <c r="I254" s="10" t="s">
        <v>43</v>
      </c>
      <c r="J254" s="10" t="s">
        <v>725</v>
      </c>
      <c r="K254" s="13">
        <f>E254*1.18</f>
        <v>70.8</v>
      </c>
    </row>
    <row r="255" spans="1:11" x14ac:dyDescent="0.15">
      <c r="A255" s="10" t="s">
        <v>753</v>
      </c>
      <c r="B255" s="10" t="s">
        <v>901</v>
      </c>
      <c r="C255" s="10" t="s">
        <v>801</v>
      </c>
      <c r="D255" s="10">
        <v>99</v>
      </c>
      <c r="E255" s="10">
        <v>60</v>
      </c>
      <c r="F255" s="11" t="s">
        <v>18</v>
      </c>
      <c r="G255" s="12">
        <v>0.5</v>
      </c>
      <c r="H255" s="10" t="s">
        <v>29</v>
      </c>
      <c r="I255" s="10" t="s">
        <v>43</v>
      </c>
      <c r="J255" s="10" t="s">
        <v>725</v>
      </c>
      <c r="K255" s="13"/>
    </row>
    <row r="256" spans="1:11" x14ac:dyDescent="0.15">
      <c r="A256" s="10" t="s">
        <v>431</v>
      </c>
      <c r="B256" s="10" t="s">
        <v>77</v>
      </c>
      <c r="C256" s="10" t="s">
        <v>830</v>
      </c>
      <c r="D256" s="10">
        <v>50</v>
      </c>
      <c r="E256" s="10">
        <v>17</v>
      </c>
      <c r="F256" s="11" t="s">
        <v>18</v>
      </c>
      <c r="G256" s="12">
        <v>0.65</v>
      </c>
      <c r="H256" s="10" t="s">
        <v>13</v>
      </c>
      <c r="I256" s="10" t="s">
        <v>37</v>
      </c>
      <c r="K256" s="10">
        <v>21</v>
      </c>
    </row>
    <row r="257" spans="1:12" x14ac:dyDescent="0.15">
      <c r="A257" s="10" t="s">
        <v>431</v>
      </c>
      <c r="B257" s="10" t="s">
        <v>77</v>
      </c>
      <c r="C257" s="10" t="s">
        <v>900</v>
      </c>
      <c r="D257" s="10">
        <v>8</v>
      </c>
      <c r="E257" s="10">
        <v>33</v>
      </c>
      <c r="F257" s="11" t="s">
        <v>14</v>
      </c>
      <c r="G257" s="12">
        <v>0.65</v>
      </c>
      <c r="H257" s="10" t="s">
        <v>9</v>
      </c>
      <c r="I257" s="10" t="s">
        <v>715</v>
      </c>
      <c r="K257" s="10">
        <v>39</v>
      </c>
    </row>
    <row r="258" spans="1:12" x14ac:dyDescent="0.15">
      <c r="A258" s="10" t="s">
        <v>431</v>
      </c>
      <c r="B258" s="10" t="s">
        <v>77</v>
      </c>
      <c r="C258" s="10" t="s">
        <v>78</v>
      </c>
      <c r="D258" s="10">
        <v>14</v>
      </c>
      <c r="E258" s="10">
        <v>43</v>
      </c>
      <c r="F258" s="11" t="s">
        <v>33</v>
      </c>
      <c r="G258" s="12">
        <v>0.6</v>
      </c>
      <c r="H258" s="10" t="s">
        <v>13</v>
      </c>
      <c r="I258" s="10" t="s">
        <v>0</v>
      </c>
      <c r="K258" s="10">
        <v>51</v>
      </c>
    </row>
    <row r="259" spans="1:12" x14ac:dyDescent="0.15">
      <c r="A259" s="10" t="s">
        <v>431</v>
      </c>
      <c r="B259" s="10" t="s">
        <v>77</v>
      </c>
      <c r="C259" s="10" t="s">
        <v>79</v>
      </c>
      <c r="D259" s="10">
        <v>18</v>
      </c>
      <c r="E259" s="10">
        <v>55</v>
      </c>
      <c r="F259" s="11" t="s">
        <v>18</v>
      </c>
      <c r="G259" s="12">
        <v>0.4</v>
      </c>
      <c r="H259" s="10" t="s">
        <v>13</v>
      </c>
      <c r="I259" s="10" t="s">
        <v>37</v>
      </c>
      <c r="K259" s="10">
        <v>65</v>
      </c>
    </row>
    <row r="260" spans="1:12" x14ac:dyDescent="0.15">
      <c r="A260" s="10" t="s">
        <v>431</v>
      </c>
      <c r="B260" s="10" t="s">
        <v>77</v>
      </c>
      <c r="C260" s="10" t="s">
        <v>899</v>
      </c>
      <c r="D260" s="10" t="s">
        <v>175</v>
      </c>
      <c r="E260" s="10">
        <v>55</v>
      </c>
      <c r="F260" s="11" t="s">
        <v>759</v>
      </c>
      <c r="G260" s="12">
        <v>0.8</v>
      </c>
      <c r="H260" s="10" t="s">
        <v>29</v>
      </c>
      <c r="I260" s="10" t="s">
        <v>771</v>
      </c>
      <c r="J260" s="10" t="s">
        <v>695</v>
      </c>
      <c r="K260" s="10">
        <v>65</v>
      </c>
    </row>
    <row r="261" spans="1:12" x14ac:dyDescent="0.15">
      <c r="A261" s="10" t="s">
        <v>753</v>
      </c>
      <c r="B261" s="10" t="s">
        <v>327</v>
      </c>
      <c r="C261" s="10" t="s">
        <v>774</v>
      </c>
      <c r="D261" s="10">
        <v>99</v>
      </c>
      <c r="E261" s="10">
        <v>10</v>
      </c>
      <c r="F261" s="11" t="s">
        <v>18</v>
      </c>
      <c r="G261" s="12">
        <v>0.45</v>
      </c>
      <c r="H261" s="10" t="s">
        <v>13</v>
      </c>
      <c r="I261" s="10" t="s">
        <v>717</v>
      </c>
      <c r="L261" s="1">
        <f>G261*1.18</f>
        <v>0.53100000000000003</v>
      </c>
    </row>
    <row r="262" spans="1:12" x14ac:dyDescent="0.15">
      <c r="A262" s="10" t="s">
        <v>753</v>
      </c>
      <c r="B262" s="10" t="s">
        <v>327</v>
      </c>
      <c r="C262" s="10" t="s">
        <v>896</v>
      </c>
      <c r="D262" s="10">
        <v>8</v>
      </c>
      <c r="E262" s="10">
        <v>50</v>
      </c>
      <c r="F262" s="11" t="s">
        <v>799</v>
      </c>
      <c r="G262" s="12">
        <v>0.65</v>
      </c>
      <c r="H262" s="10" t="s">
        <v>898</v>
      </c>
      <c r="I262" s="10" t="s">
        <v>715</v>
      </c>
      <c r="L262" s="1">
        <f>G262*1.18</f>
        <v>0.76700000000000002</v>
      </c>
    </row>
    <row r="263" spans="1:12" x14ac:dyDescent="0.15">
      <c r="A263" s="10" t="s">
        <v>753</v>
      </c>
      <c r="B263" s="10" t="s">
        <v>325</v>
      </c>
      <c r="C263" s="10" t="s">
        <v>897</v>
      </c>
      <c r="D263" s="10">
        <v>14</v>
      </c>
      <c r="E263" s="10">
        <v>35</v>
      </c>
      <c r="F263" s="11" t="s">
        <v>14</v>
      </c>
      <c r="G263" s="12">
        <v>0.7</v>
      </c>
      <c r="H263" s="10" t="s">
        <v>13</v>
      </c>
      <c r="I263" s="10" t="s">
        <v>715</v>
      </c>
      <c r="L263" s="1">
        <f>G263*1.18</f>
        <v>0.82599999999999996</v>
      </c>
    </row>
    <row r="264" spans="1:12" x14ac:dyDescent="0.15">
      <c r="A264" s="10" t="s">
        <v>753</v>
      </c>
      <c r="B264" s="10" t="s">
        <v>325</v>
      </c>
      <c r="C264" s="10" t="s">
        <v>896</v>
      </c>
      <c r="D264" s="10">
        <v>8</v>
      </c>
      <c r="E264" s="10">
        <v>50</v>
      </c>
      <c r="F264" s="11" t="s">
        <v>799</v>
      </c>
      <c r="G264" s="12">
        <v>0.65</v>
      </c>
      <c r="H264" s="10" t="s">
        <v>9</v>
      </c>
      <c r="I264" s="10" t="s">
        <v>715</v>
      </c>
      <c r="L264" s="1">
        <f>G264*1.18</f>
        <v>0.76700000000000002</v>
      </c>
    </row>
    <row r="265" spans="1:12" x14ac:dyDescent="0.15">
      <c r="A265" s="10" t="s">
        <v>753</v>
      </c>
      <c r="B265" s="10" t="s">
        <v>323</v>
      </c>
      <c r="C265" s="10" t="s">
        <v>895</v>
      </c>
      <c r="D265" s="10">
        <v>7</v>
      </c>
      <c r="E265" s="10">
        <v>65</v>
      </c>
      <c r="F265" s="11" t="s">
        <v>799</v>
      </c>
      <c r="G265" s="12">
        <v>0.62</v>
      </c>
      <c r="H265" s="10" t="s">
        <v>9</v>
      </c>
      <c r="I265" s="10" t="s">
        <v>715</v>
      </c>
      <c r="K265" s="12"/>
      <c r="L265" s="3">
        <f>G265*1.18</f>
        <v>0.73159999999999992</v>
      </c>
    </row>
    <row r="266" spans="1:12" x14ac:dyDescent="0.15">
      <c r="A266" s="10" t="s">
        <v>753</v>
      </c>
      <c r="B266" s="10" t="s">
        <v>323</v>
      </c>
      <c r="C266" s="10" t="s">
        <v>894</v>
      </c>
      <c r="D266" s="10">
        <v>99</v>
      </c>
      <c r="E266" s="10">
        <v>75</v>
      </c>
      <c r="F266" s="11" t="s">
        <v>18</v>
      </c>
      <c r="G266" s="12">
        <v>0.75</v>
      </c>
      <c r="H266" s="10" t="s">
        <v>29</v>
      </c>
      <c r="I266" s="10" t="s">
        <v>43</v>
      </c>
      <c r="J266" s="10" t="s">
        <v>699</v>
      </c>
      <c r="K266" s="12"/>
      <c r="L266" s="3">
        <f>G266*1.18</f>
        <v>0.88500000000000001</v>
      </c>
    </row>
    <row r="267" spans="1:12" x14ac:dyDescent="0.15">
      <c r="A267" s="10" t="s">
        <v>431</v>
      </c>
      <c r="B267" s="10" t="s">
        <v>893</v>
      </c>
      <c r="C267" s="10" t="s">
        <v>774</v>
      </c>
      <c r="D267" s="10">
        <v>99</v>
      </c>
      <c r="E267" s="10">
        <v>10</v>
      </c>
      <c r="F267" s="11" t="s">
        <v>18</v>
      </c>
      <c r="G267" s="12">
        <v>0.45</v>
      </c>
      <c r="H267" s="10" t="s">
        <v>13</v>
      </c>
      <c r="I267" s="10" t="s">
        <v>717</v>
      </c>
      <c r="K267" s="10">
        <v>12</v>
      </c>
    </row>
    <row r="268" spans="1:12" x14ac:dyDescent="0.15">
      <c r="A268" s="10" t="s">
        <v>431</v>
      </c>
      <c r="B268" s="10" t="s">
        <v>106</v>
      </c>
      <c r="C268" s="10" t="s">
        <v>770</v>
      </c>
      <c r="D268" s="10">
        <v>8</v>
      </c>
      <c r="E268" s="10">
        <v>35</v>
      </c>
      <c r="F268" s="11" t="s">
        <v>33</v>
      </c>
      <c r="G268" s="12">
        <v>0.4</v>
      </c>
      <c r="H268" s="10" t="s">
        <v>13</v>
      </c>
      <c r="I268" s="10" t="s">
        <v>715</v>
      </c>
      <c r="K268" s="10">
        <v>42</v>
      </c>
    </row>
    <row r="269" spans="1:12" x14ac:dyDescent="0.15">
      <c r="A269" s="10" t="s">
        <v>431</v>
      </c>
      <c r="B269" s="10" t="s">
        <v>106</v>
      </c>
      <c r="C269" s="10" t="s">
        <v>105</v>
      </c>
      <c r="D269" s="10">
        <v>14</v>
      </c>
      <c r="E269" s="10">
        <v>43</v>
      </c>
      <c r="F269" s="11" t="s">
        <v>33</v>
      </c>
      <c r="G269" s="12">
        <v>0.35</v>
      </c>
      <c r="H269" s="10" t="s">
        <v>13</v>
      </c>
      <c r="I269" s="10" t="s">
        <v>37</v>
      </c>
      <c r="J269" s="10" t="s">
        <v>714</v>
      </c>
      <c r="K269" s="10">
        <v>51</v>
      </c>
    </row>
    <row r="270" spans="1:12" x14ac:dyDescent="0.15">
      <c r="A270" s="10" t="s">
        <v>431</v>
      </c>
      <c r="B270" s="10" t="s">
        <v>106</v>
      </c>
      <c r="C270" s="10" t="s">
        <v>107</v>
      </c>
      <c r="D270" s="10">
        <v>18</v>
      </c>
      <c r="E270" s="10">
        <v>50</v>
      </c>
      <c r="F270" s="11" t="s">
        <v>18</v>
      </c>
      <c r="G270" s="12">
        <v>0.5</v>
      </c>
      <c r="H270" s="10" t="s">
        <v>13</v>
      </c>
      <c r="I270" s="10" t="s">
        <v>0</v>
      </c>
      <c r="J270" s="10" t="s">
        <v>714</v>
      </c>
      <c r="K270" s="10">
        <v>59</v>
      </c>
    </row>
    <row r="271" spans="1:12" x14ac:dyDescent="0.15">
      <c r="A271" s="10" t="s">
        <v>431</v>
      </c>
      <c r="B271" s="10" t="s">
        <v>106</v>
      </c>
      <c r="C271" s="10" t="s">
        <v>108</v>
      </c>
      <c r="D271" s="10">
        <v>18</v>
      </c>
      <c r="E271" s="10">
        <v>56</v>
      </c>
      <c r="F271" s="11" t="s">
        <v>18</v>
      </c>
      <c r="G271" s="12">
        <v>0.75</v>
      </c>
      <c r="H271" s="10" t="s">
        <v>1</v>
      </c>
      <c r="I271" s="10" t="s">
        <v>0</v>
      </c>
      <c r="J271" s="10" t="s">
        <v>714</v>
      </c>
      <c r="K271" s="10">
        <v>67</v>
      </c>
    </row>
    <row r="272" spans="1:12" x14ac:dyDescent="0.15">
      <c r="A272" s="10" t="s">
        <v>431</v>
      </c>
      <c r="B272" s="10" t="s">
        <v>106</v>
      </c>
      <c r="C272" s="10" t="s">
        <v>892</v>
      </c>
      <c r="D272" s="10" t="s">
        <v>175</v>
      </c>
      <c r="E272" s="10">
        <v>125</v>
      </c>
      <c r="F272" s="11" t="s">
        <v>175</v>
      </c>
      <c r="G272" s="12">
        <v>1</v>
      </c>
      <c r="H272" s="10" t="s">
        <v>29</v>
      </c>
      <c r="I272" s="10" t="s">
        <v>711</v>
      </c>
      <c r="J272" s="10" t="s">
        <v>695</v>
      </c>
      <c r="K272" s="10">
        <v>148</v>
      </c>
    </row>
    <row r="273" spans="1:11" x14ac:dyDescent="0.15">
      <c r="A273" s="10" t="s">
        <v>398</v>
      </c>
      <c r="B273" s="10" t="s">
        <v>891</v>
      </c>
      <c r="C273" s="10" t="s">
        <v>774</v>
      </c>
      <c r="D273" s="10">
        <v>99</v>
      </c>
      <c r="E273" s="10">
        <v>10</v>
      </c>
      <c r="F273" s="11" t="s">
        <v>18</v>
      </c>
      <c r="G273" s="12">
        <v>0.45</v>
      </c>
      <c r="H273" s="10" t="s">
        <v>13</v>
      </c>
      <c r="I273" s="10" t="s">
        <v>717</v>
      </c>
      <c r="K273" s="10">
        <v>12</v>
      </c>
    </row>
    <row r="274" spans="1:11" x14ac:dyDescent="0.15">
      <c r="A274" s="10" t="s">
        <v>398</v>
      </c>
      <c r="B274" s="10" t="s">
        <v>891</v>
      </c>
      <c r="C274" s="10" t="s">
        <v>726</v>
      </c>
      <c r="D274" s="10">
        <v>99</v>
      </c>
      <c r="E274" s="10">
        <v>60</v>
      </c>
      <c r="F274" s="11" t="s">
        <v>18</v>
      </c>
      <c r="G274" s="12">
        <v>0.7</v>
      </c>
      <c r="H274" s="10" t="s">
        <v>29</v>
      </c>
      <c r="I274" s="10" t="s">
        <v>43</v>
      </c>
      <c r="J274" s="10" t="s">
        <v>725</v>
      </c>
      <c r="K274" s="10">
        <v>71</v>
      </c>
    </row>
    <row r="275" spans="1:11" x14ac:dyDescent="0.15">
      <c r="A275" s="10" t="s">
        <v>610</v>
      </c>
      <c r="B275" s="10" t="s">
        <v>887</v>
      </c>
      <c r="C275" s="10" t="s">
        <v>890</v>
      </c>
      <c r="D275" s="10">
        <v>20</v>
      </c>
      <c r="E275" s="10">
        <v>35</v>
      </c>
      <c r="F275" s="11" t="s">
        <v>738</v>
      </c>
      <c r="G275" s="12">
        <v>0.7</v>
      </c>
      <c r="H275" s="10" t="s">
        <v>9</v>
      </c>
      <c r="I275" s="10" t="s">
        <v>0</v>
      </c>
    </row>
    <row r="276" spans="1:11" x14ac:dyDescent="0.15">
      <c r="A276" s="10" t="s">
        <v>610</v>
      </c>
      <c r="B276" s="10" t="s">
        <v>887</v>
      </c>
      <c r="C276" s="10" t="s">
        <v>889</v>
      </c>
      <c r="D276" s="10">
        <v>34</v>
      </c>
      <c r="E276" s="10">
        <v>55</v>
      </c>
      <c r="F276" s="11" t="s">
        <v>741</v>
      </c>
      <c r="G276" s="12">
        <v>0.5</v>
      </c>
      <c r="H276" s="10" t="s">
        <v>13</v>
      </c>
      <c r="I276" s="10" t="s">
        <v>740</v>
      </c>
      <c r="K276" s="10">
        <v>65</v>
      </c>
    </row>
    <row r="277" spans="1:11" x14ac:dyDescent="0.15">
      <c r="A277" s="10" t="s">
        <v>610</v>
      </c>
      <c r="B277" s="10" t="s">
        <v>887</v>
      </c>
      <c r="C277" s="10" t="s">
        <v>888</v>
      </c>
      <c r="D277" s="10">
        <v>8</v>
      </c>
      <c r="E277" s="10">
        <v>60</v>
      </c>
      <c r="F277" s="11" t="s">
        <v>738</v>
      </c>
      <c r="G277" s="12">
        <v>0.75</v>
      </c>
      <c r="H277" s="10" t="s">
        <v>9</v>
      </c>
      <c r="I277" s="10" t="s">
        <v>715</v>
      </c>
      <c r="K277" s="10">
        <v>71</v>
      </c>
    </row>
    <row r="278" spans="1:11" x14ac:dyDescent="0.15">
      <c r="A278" s="10" t="s">
        <v>610</v>
      </c>
      <c r="B278" s="10" t="s">
        <v>887</v>
      </c>
      <c r="C278" s="10" t="s">
        <v>886</v>
      </c>
      <c r="D278" s="10" t="s">
        <v>175</v>
      </c>
      <c r="E278" s="10">
        <v>203</v>
      </c>
      <c r="F278" s="11" t="s">
        <v>175</v>
      </c>
      <c r="G278" s="12">
        <v>1</v>
      </c>
      <c r="H278" s="10" t="s">
        <v>29</v>
      </c>
      <c r="I278" s="10" t="s">
        <v>711</v>
      </c>
      <c r="J278" s="10" t="s">
        <v>695</v>
      </c>
      <c r="K278" s="10">
        <v>239</v>
      </c>
    </row>
    <row r="279" spans="1:11" x14ac:dyDescent="0.15">
      <c r="A279" s="10" t="s">
        <v>431</v>
      </c>
      <c r="B279" s="10" t="s">
        <v>885</v>
      </c>
      <c r="C279" s="10" t="s">
        <v>718</v>
      </c>
      <c r="D279" s="10">
        <v>99</v>
      </c>
      <c r="E279" s="10">
        <v>15</v>
      </c>
      <c r="F279" s="11" t="s">
        <v>18</v>
      </c>
      <c r="G279" s="12">
        <v>0.5</v>
      </c>
      <c r="H279" s="10" t="s">
        <v>9</v>
      </c>
      <c r="I279" s="10" t="s">
        <v>717</v>
      </c>
      <c r="K279" s="10">
        <v>18</v>
      </c>
    </row>
    <row r="280" spans="1:11" x14ac:dyDescent="0.15">
      <c r="A280" s="10" t="s">
        <v>431</v>
      </c>
      <c r="B280" s="10" t="s">
        <v>885</v>
      </c>
      <c r="C280" s="10" t="s">
        <v>716</v>
      </c>
      <c r="D280" s="10">
        <v>7</v>
      </c>
      <c r="E280" s="10">
        <v>25</v>
      </c>
      <c r="F280" s="11" t="s">
        <v>14</v>
      </c>
      <c r="G280" s="12">
        <v>0.7</v>
      </c>
      <c r="H280" s="10" t="s">
        <v>9</v>
      </c>
      <c r="I280" s="10" t="s">
        <v>715</v>
      </c>
      <c r="K280" s="10">
        <v>30</v>
      </c>
    </row>
    <row r="281" spans="1:11" x14ac:dyDescent="0.15">
      <c r="A281" s="10" t="s">
        <v>431</v>
      </c>
      <c r="B281" s="10" t="s">
        <v>885</v>
      </c>
      <c r="C281" s="10" t="s">
        <v>100</v>
      </c>
      <c r="D281" s="10">
        <v>14</v>
      </c>
      <c r="E281" s="10">
        <v>43</v>
      </c>
      <c r="F281" s="11" t="s">
        <v>33</v>
      </c>
      <c r="G281" s="12">
        <v>0.65</v>
      </c>
      <c r="H281" s="10" t="s">
        <v>13</v>
      </c>
      <c r="I281" s="10" t="s">
        <v>0</v>
      </c>
      <c r="J281" s="10" t="s">
        <v>714</v>
      </c>
      <c r="K281" s="10">
        <v>51</v>
      </c>
    </row>
    <row r="282" spans="1:11" x14ac:dyDescent="0.15">
      <c r="A282" s="10" t="s">
        <v>431</v>
      </c>
      <c r="B282" s="10" t="s">
        <v>885</v>
      </c>
      <c r="C282" s="10" t="s">
        <v>102</v>
      </c>
      <c r="D282" s="10">
        <v>14</v>
      </c>
      <c r="E282" s="10">
        <v>45</v>
      </c>
      <c r="F282" s="11" t="s">
        <v>33</v>
      </c>
      <c r="G282" s="12">
        <v>0.5</v>
      </c>
      <c r="H282" s="10" t="s">
        <v>13</v>
      </c>
      <c r="I282" s="10" t="s">
        <v>37</v>
      </c>
      <c r="J282" s="10" t="s">
        <v>714</v>
      </c>
      <c r="K282" s="10">
        <v>54</v>
      </c>
    </row>
    <row r="283" spans="1:11" x14ac:dyDescent="0.15">
      <c r="A283" s="10" t="s">
        <v>431</v>
      </c>
      <c r="B283" s="10" t="s">
        <v>885</v>
      </c>
      <c r="C283" s="10" t="s">
        <v>103</v>
      </c>
      <c r="D283" s="10">
        <v>18</v>
      </c>
      <c r="E283" s="10">
        <v>50</v>
      </c>
      <c r="F283" s="11" t="s">
        <v>18</v>
      </c>
      <c r="G283" s="12">
        <v>0.75</v>
      </c>
      <c r="H283" s="10" t="s">
        <v>13</v>
      </c>
      <c r="I283" s="10" t="s">
        <v>0</v>
      </c>
      <c r="J283" s="10" t="s">
        <v>714</v>
      </c>
      <c r="K283" s="10">
        <v>59</v>
      </c>
    </row>
    <row r="284" spans="1:11" x14ac:dyDescent="0.15">
      <c r="A284" s="10" t="s">
        <v>431</v>
      </c>
      <c r="B284" s="10" t="s">
        <v>885</v>
      </c>
      <c r="C284" s="10" t="s">
        <v>851</v>
      </c>
      <c r="D284" s="10" t="s">
        <v>175</v>
      </c>
      <c r="E284" s="10">
        <v>105</v>
      </c>
      <c r="F284" s="11" t="s">
        <v>175</v>
      </c>
      <c r="G284" s="12">
        <v>1</v>
      </c>
      <c r="H284" s="10" t="s">
        <v>29</v>
      </c>
      <c r="I284" s="10" t="s">
        <v>711</v>
      </c>
      <c r="J284" s="10" t="s">
        <v>695</v>
      </c>
      <c r="K284" s="10">
        <v>124</v>
      </c>
    </row>
    <row r="285" spans="1:11" x14ac:dyDescent="0.15">
      <c r="A285" s="10" t="s">
        <v>431</v>
      </c>
      <c r="B285" s="10" t="s">
        <v>884</v>
      </c>
      <c r="C285" s="10" t="s">
        <v>721</v>
      </c>
      <c r="D285" s="10">
        <v>99</v>
      </c>
      <c r="E285" s="10">
        <v>10</v>
      </c>
      <c r="F285" s="11" t="s">
        <v>18</v>
      </c>
      <c r="G285" s="12">
        <v>0.45</v>
      </c>
      <c r="H285" s="10" t="s">
        <v>9</v>
      </c>
      <c r="I285" s="10" t="s">
        <v>717</v>
      </c>
      <c r="K285" s="10">
        <v>12</v>
      </c>
    </row>
    <row r="286" spans="1:11" x14ac:dyDescent="0.15">
      <c r="A286" s="10" t="s">
        <v>431</v>
      </c>
      <c r="B286" s="10" t="s">
        <v>884</v>
      </c>
      <c r="C286" s="10" t="s">
        <v>716</v>
      </c>
      <c r="D286" s="10">
        <v>7</v>
      </c>
      <c r="E286" s="10">
        <v>25</v>
      </c>
      <c r="F286" s="11" t="s">
        <v>14</v>
      </c>
      <c r="G286" s="12">
        <v>0.7</v>
      </c>
      <c r="H286" s="10" t="s">
        <v>9</v>
      </c>
      <c r="I286" s="10" t="s">
        <v>715</v>
      </c>
      <c r="K286" s="10">
        <v>30</v>
      </c>
    </row>
    <row r="287" spans="1:11" x14ac:dyDescent="0.15">
      <c r="A287" s="10" t="s">
        <v>431</v>
      </c>
      <c r="B287" s="10" t="s">
        <v>884</v>
      </c>
      <c r="C287" s="10" t="s">
        <v>163</v>
      </c>
      <c r="D287" s="10">
        <v>14</v>
      </c>
      <c r="E287" s="10">
        <v>35</v>
      </c>
      <c r="F287" s="11" t="s">
        <v>33</v>
      </c>
      <c r="G287" s="12">
        <v>0.6</v>
      </c>
      <c r="H287" s="10" t="s">
        <v>13</v>
      </c>
      <c r="I287" s="10" t="s">
        <v>0</v>
      </c>
      <c r="J287" s="10" t="s">
        <v>714</v>
      </c>
      <c r="K287" s="10">
        <v>42</v>
      </c>
    </row>
    <row r="288" spans="1:11" x14ac:dyDescent="0.15">
      <c r="A288" s="10" t="s">
        <v>431</v>
      </c>
      <c r="B288" s="10" t="s">
        <v>884</v>
      </c>
      <c r="C288" s="10" t="s">
        <v>165</v>
      </c>
      <c r="D288" s="10">
        <v>14</v>
      </c>
      <c r="E288" s="10">
        <v>40</v>
      </c>
      <c r="F288" s="11" t="s">
        <v>33</v>
      </c>
      <c r="G288" s="12">
        <v>0.4</v>
      </c>
      <c r="H288" s="10" t="s">
        <v>13</v>
      </c>
      <c r="I288" s="10" t="s">
        <v>37</v>
      </c>
      <c r="J288" s="10" t="s">
        <v>714</v>
      </c>
      <c r="K288" s="10">
        <v>48</v>
      </c>
    </row>
    <row r="289" spans="1:11" x14ac:dyDescent="0.15">
      <c r="A289" s="10" t="s">
        <v>431</v>
      </c>
      <c r="B289" s="10" t="s">
        <v>884</v>
      </c>
      <c r="C289" s="10" t="s">
        <v>117</v>
      </c>
      <c r="D289" s="10">
        <v>18</v>
      </c>
      <c r="E289" s="10">
        <v>43</v>
      </c>
      <c r="F289" s="11" t="s">
        <v>18</v>
      </c>
      <c r="G289" s="12">
        <v>0.65</v>
      </c>
      <c r="H289" s="10" t="s">
        <v>13</v>
      </c>
      <c r="I289" s="10" t="s">
        <v>0</v>
      </c>
      <c r="J289" s="10" t="s">
        <v>714</v>
      </c>
      <c r="K289" s="10">
        <v>51</v>
      </c>
    </row>
    <row r="290" spans="1:11" x14ac:dyDescent="0.15">
      <c r="A290" s="10" t="s">
        <v>431</v>
      </c>
      <c r="B290" s="10" t="s">
        <v>884</v>
      </c>
      <c r="C290" s="10" t="s">
        <v>883</v>
      </c>
      <c r="D290" s="10" t="s">
        <v>175</v>
      </c>
      <c r="E290" s="10">
        <v>85</v>
      </c>
      <c r="F290" s="11" t="s">
        <v>175</v>
      </c>
      <c r="G290" s="12">
        <v>1</v>
      </c>
      <c r="H290" s="10" t="s">
        <v>29</v>
      </c>
      <c r="I290" s="10" t="s">
        <v>711</v>
      </c>
      <c r="J290" s="10" t="s">
        <v>695</v>
      </c>
      <c r="K290" s="10">
        <v>101</v>
      </c>
    </row>
    <row r="291" spans="1:11" x14ac:dyDescent="0.15">
      <c r="A291" s="10" t="s">
        <v>398</v>
      </c>
      <c r="B291" s="10" t="s">
        <v>882</v>
      </c>
      <c r="C291" s="10" t="s">
        <v>774</v>
      </c>
      <c r="D291" s="10">
        <v>99</v>
      </c>
      <c r="E291" s="10">
        <v>10</v>
      </c>
      <c r="F291" s="11" t="s">
        <v>18</v>
      </c>
      <c r="G291" s="12">
        <v>0.45</v>
      </c>
      <c r="H291" s="10" t="s">
        <v>13</v>
      </c>
      <c r="I291" s="10" t="s">
        <v>717</v>
      </c>
      <c r="K291" s="10">
        <v>12</v>
      </c>
    </row>
    <row r="292" spans="1:11" x14ac:dyDescent="0.15">
      <c r="A292" s="10" t="s">
        <v>398</v>
      </c>
      <c r="B292" s="10" t="s">
        <v>882</v>
      </c>
      <c r="C292" s="10" t="s">
        <v>820</v>
      </c>
      <c r="D292" s="10">
        <v>99</v>
      </c>
      <c r="E292" s="10">
        <v>70</v>
      </c>
      <c r="F292" s="11" t="s">
        <v>18</v>
      </c>
      <c r="G292" s="12">
        <v>0.65</v>
      </c>
      <c r="H292" s="10" t="s">
        <v>29</v>
      </c>
      <c r="I292" s="10" t="s">
        <v>43</v>
      </c>
      <c r="J292" s="10" t="s">
        <v>725</v>
      </c>
      <c r="K292" s="10">
        <v>83</v>
      </c>
    </row>
    <row r="293" spans="1:11" x14ac:dyDescent="0.15">
      <c r="A293" s="10" t="s">
        <v>431</v>
      </c>
      <c r="B293" s="10" t="s">
        <v>96</v>
      </c>
      <c r="C293" s="10" t="s">
        <v>830</v>
      </c>
      <c r="D293" s="10">
        <v>50</v>
      </c>
      <c r="E293" s="10">
        <v>17</v>
      </c>
      <c r="F293" s="11" t="s">
        <v>18</v>
      </c>
      <c r="G293" s="12">
        <v>0.65</v>
      </c>
      <c r="H293" s="10" t="s">
        <v>13</v>
      </c>
      <c r="I293" s="10" t="s">
        <v>37</v>
      </c>
      <c r="K293" s="10">
        <v>21</v>
      </c>
    </row>
    <row r="294" spans="1:11" x14ac:dyDescent="0.15">
      <c r="A294" s="10" t="s">
        <v>431</v>
      </c>
      <c r="B294" s="10" t="s">
        <v>96</v>
      </c>
      <c r="C294" s="10" t="s">
        <v>746</v>
      </c>
      <c r="D294" s="10">
        <v>5</v>
      </c>
      <c r="E294" s="10">
        <v>35</v>
      </c>
      <c r="F294" s="11" t="s">
        <v>33</v>
      </c>
      <c r="G294" s="12">
        <v>0.35</v>
      </c>
      <c r="H294" s="10" t="s">
        <v>13</v>
      </c>
      <c r="I294" s="10" t="s">
        <v>715</v>
      </c>
      <c r="K294" s="10">
        <v>42</v>
      </c>
    </row>
    <row r="295" spans="1:11" x14ac:dyDescent="0.15">
      <c r="A295" s="10" t="s">
        <v>431</v>
      </c>
      <c r="B295" s="10" t="s">
        <v>96</v>
      </c>
      <c r="C295" s="10" t="s">
        <v>95</v>
      </c>
      <c r="D295" s="10">
        <v>14</v>
      </c>
      <c r="E295" s="10">
        <v>43</v>
      </c>
      <c r="F295" s="11" t="s">
        <v>33</v>
      </c>
      <c r="G295" s="12">
        <v>0.38</v>
      </c>
      <c r="H295" s="10" t="s">
        <v>13</v>
      </c>
      <c r="I295" s="10" t="s">
        <v>86</v>
      </c>
      <c r="J295" s="10" t="s">
        <v>714</v>
      </c>
      <c r="K295" s="10">
        <v>51</v>
      </c>
    </row>
    <row r="296" spans="1:11" x14ac:dyDescent="0.15">
      <c r="A296" s="10" t="s">
        <v>431</v>
      </c>
      <c r="B296" s="10" t="s">
        <v>96</v>
      </c>
      <c r="C296" s="10" t="s">
        <v>97</v>
      </c>
      <c r="D296" s="10">
        <v>18</v>
      </c>
      <c r="E296" s="10">
        <v>45</v>
      </c>
      <c r="F296" s="11" t="s">
        <v>18</v>
      </c>
      <c r="G296" s="12">
        <v>0.55000000000000004</v>
      </c>
      <c r="H296" s="10" t="s">
        <v>13</v>
      </c>
      <c r="I296" s="10" t="s">
        <v>86</v>
      </c>
      <c r="J296" s="10" t="s">
        <v>714</v>
      </c>
      <c r="K296" s="10">
        <v>54</v>
      </c>
    </row>
    <row r="297" spans="1:11" x14ac:dyDescent="0.15">
      <c r="A297" s="10" t="s">
        <v>431</v>
      </c>
      <c r="B297" s="10" t="s">
        <v>96</v>
      </c>
      <c r="C297" s="10" t="s">
        <v>98</v>
      </c>
      <c r="D297" s="10">
        <v>18</v>
      </c>
      <c r="E297" s="10">
        <v>53</v>
      </c>
      <c r="F297" s="11" t="s">
        <v>18</v>
      </c>
      <c r="G297" s="12">
        <v>0.78</v>
      </c>
      <c r="H297" s="10" t="s">
        <v>1</v>
      </c>
      <c r="I297" s="10" t="s">
        <v>86</v>
      </c>
      <c r="J297" s="10" t="s">
        <v>714</v>
      </c>
      <c r="K297" s="10">
        <v>63</v>
      </c>
    </row>
    <row r="298" spans="1:11" x14ac:dyDescent="0.15">
      <c r="A298" s="10" t="s">
        <v>431</v>
      </c>
      <c r="B298" s="10" t="s">
        <v>96</v>
      </c>
      <c r="C298" s="10" t="s">
        <v>881</v>
      </c>
      <c r="D298" s="10" t="s">
        <v>175</v>
      </c>
      <c r="E298" s="10">
        <v>120</v>
      </c>
      <c r="F298" s="11" t="s">
        <v>175</v>
      </c>
      <c r="G298" s="12">
        <v>1</v>
      </c>
      <c r="H298" s="10" t="s">
        <v>29</v>
      </c>
      <c r="I298" s="10" t="s">
        <v>86</v>
      </c>
      <c r="J298" s="10" t="s">
        <v>695</v>
      </c>
      <c r="K298" s="10">
        <v>142</v>
      </c>
    </row>
    <row r="299" spans="1:11" x14ac:dyDescent="0.15">
      <c r="A299" s="10" t="s">
        <v>431</v>
      </c>
      <c r="B299" s="10" t="s">
        <v>11</v>
      </c>
      <c r="C299" s="10" t="s">
        <v>718</v>
      </c>
      <c r="D299" s="10">
        <v>99</v>
      </c>
      <c r="E299" s="10">
        <v>15</v>
      </c>
      <c r="F299" s="11" t="s">
        <v>18</v>
      </c>
      <c r="G299" s="12">
        <v>0.5</v>
      </c>
      <c r="H299" s="10" t="s">
        <v>9</v>
      </c>
      <c r="I299" s="10" t="s">
        <v>717</v>
      </c>
    </row>
    <row r="300" spans="1:11" x14ac:dyDescent="0.15">
      <c r="A300" s="10" t="s">
        <v>431</v>
      </c>
      <c r="B300" s="10" t="s">
        <v>11</v>
      </c>
      <c r="C300" s="10" t="s">
        <v>836</v>
      </c>
      <c r="D300" s="10">
        <v>11</v>
      </c>
      <c r="E300" s="10">
        <v>25</v>
      </c>
      <c r="F300" s="11" t="s">
        <v>2</v>
      </c>
      <c r="G300" s="12">
        <v>0.92</v>
      </c>
      <c r="H300" s="10" t="s">
        <v>29</v>
      </c>
      <c r="I300" s="10" t="s">
        <v>715</v>
      </c>
      <c r="J300" s="10" t="s">
        <v>835</v>
      </c>
    </row>
    <row r="301" spans="1:11" x14ac:dyDescent="0.15">
      <c r="A301" s="10" t="s">
        <v>431</v>
      </c>
      <c r="B301" s="10" t="s">
        <v>11</v>
      </c>
      <c r="C301" s="10" t="s">
        <v>824</v>
      </c>
      <c r="D301" s="10">
        <v>6</v>
      </c>
      <c r="E301" s="10">
        <v>30</v>
      </c>
      <c r="F301" s="11" t="s">
        <v>33</v>
      </c>
      <c r="G301" s="12">
        <v>0.5</v>
      </c>
      <c r="H301" s="10" t="s">
        <v>13</v>
      </c>
      <c r="I301" s="10" t="s">
        <v>723</v>
      </c>
    </row>
    <row r="302" spans="1:11" x14ac:dyDescent="0.15">
      <c r="A302" s="10" t="s">
        <v>431</v>
      </c>
      <c r="B302" s="10" t="s">
        <v>11</v>
      </c>
      <c r="C302" s="10" t="s">
        <v>10</v>
      </c>
      <c r="D302" s="10">
        <v>15</v>
      </c>
      <c r="E302" s="10">
        <v>50</v>
      </c>
      <c r="F302" s="11" t="s">
        <v>2</v>
      </c>
      <c r="G302" s="12">
        <v>0.9</v>
      </c>
      <c r="H302" s="10" t="s">
        <v>9</v>
      </c>
      <c r="I302" s="10" t="s">
        <v>0</v>
      </c>
    </row>
    <row r="303" spans="1:11" x14ac:dyDescent="0.15">
      <c r="A303" s="10" t="s">
        <v>753</v>
      </c>
      <c r="B303" s="10" t="s">
        <v>880</v>
      </c>
      <c r="C303" s="10" t="s">
        <v>754</v>
      </c>
      <c r="D303" s="10">
        <v>20</v>
      </c>
      <c r="E303" s="10">
        <v>35</v>
      </c>
      <c r="F303" s="11" t="s">
        <v>33</v>
      </c>
      <c r="G303" s="12">
        <v>0.35</v>
      </c>
      <c r="H303" s="10" t="s">
        <v>13</v>
      </c>
      <c r="I303" s="10" t="s">
        <v>37</v>
      </c>
    </row>
    <row r="304" spans="1:11" x14ac:dyDescent="0.15">
      <c r="A304" s="10" t="s">
        <v>753</v>
      </c>
      <c r="B304" s="10" t="s">
        <v>880</v>
      </c>
      <c r="C304" s="10" t="s">
        <v>828</v>
      </c>
      <c r="D304" s="10" t="s">
        <v>175</v>
      </c>
      <c r="E304" s="10">
        <v>90</v>
      </c>
      <c r="F304" s="11" t="s">
        <v>827</v>
      </c>
      <c r="G304" s="12">
        <v>1</v>
      </c>
      <c r="H304" s="10" t="s">
        <v>758</v>
      </c>
      <c r="I304" s="10" t="s">
        <v>86</v>
      </c>
      <c r="J304" s="10" t="s">
        <v>826</v>
      </c>
    </row>
    <row r="305" spans="1:11" x14ac:dyDescent="0.15">
      <c r="A305" s="10" t="s">
        <v>431</v>
      </c>
      <c r="B305" s="10" t="s">
        <v>16</v>
      </c>
      <c r="C305" s="10" t="s">
        <v>15</v>
      </c>
      <c r="D305" s="10">
        <v>20</v>
      </c>
      <c r="E305" s="10">
        <v>47</v>
      </c>
      <c r="F305" s="11" t="s">
        <v>14</v>
      </c>
      <c r="G305" s="12">
        <v>0.6</v>
      </c>
      <c r="H305" s="10" t="s">
        <v>13</v>
      </c>
      <c r="I305" s="10" t="s">
        <v>12</v>
      </c>
      <c r="K305" s="10">
        <v>56</v>
      </c>
    </row>
    <row r="306" spans="1:11" x14ac:dyDescent="0.15">
      <c r="A306" s="10" t="s">
        <v>431</v>
      </c>
      <c r="B306" s="10" t="s">
        <v>16</v>
      </c>
      <c r="C306" s="10" t="s">
        <v>17</v>
      </c>
      <c r="D306" s="10">
        <v>10</v>
      </c>
      <c r="E306" s="10">
        <v>50</v>
      </c>
      <c r="F306" s="11" t="s">
        <v>14</v>
      </c>
      <c r="G306" s="12">
        <v>0.7</v>
      </c>
      <c r="H306" s="10" t="s">
        <v>1</v>
      </c>
      <c r="I306" s="10" t="s">
        <v>12</v>
      </c>
      <c r="K306" s="10">
        <v>59</v>
      </c>
    </row>
    <row r="307" spans="1:11" x14ac:dyDescent="0.15">
      <c r="A307" s="10" t="s">
        <v>431</v>
      </c>
      <c r="B307" s="10" t="s">
        <v>16</v>
      </c>
      <c r="C307" s="10" t="s">
        <v>19</v>
      </c>
      <c r="D307" s="10">
        <v>30</v>
      </c>
      <c r="E307" s="10">
        <v>59</v>
      </c>
      <c r="F307" s="11" t="s">
        <v>18</v>
      </c>
      <c r="G307" s="12">
        <v>0.8</v>
      </c>
      <c r="H307" s="10" t="s">
        <v>13</v>
      </c>
      <c r="I307" s="10" t="s">
        <v>12</v>
      </c>
      <c r="K307" s="10">
        <v>70</v>
      </c>
    </row>
    <row r="308" spans="1:11" x14ac:dyDescent="0.15">
      <c r="A308" s="10" t="s">
        <v>431</v>
      </c>
      <c r="B308" s="10" t="s">
        <v>16</v>
      </c>
      <c r="C308" s="10" t="s">
        <v>20</v>
      </c>
      <c r="D308" s="10">
        <v>15</v>
      </c>
      <c r="E308" s="10">
        <v>60</v>
      </c>
      <c r="F308" s="11" t="s">
        <v>18</v>
      </c>
      <c r="G308" s="12">
        <v>0.85</v>
      </c>
      <c r="H308" s="10" t="s">
        <v>1</v>
      </c>
      <c r="I308" s="10" t="s">
        <v>12</v>
      </c>
      <c r="K308" s="10">
        <v>71</v>
      </c>
    </row>
    <row r="309" spans="1:11" x14ac:dyDescent="0.15">
      <c r="A309" s="10" t="s">
        <v>610</v>
      </c>
      <c r="B309" s="10" t="s">
        <v>879</v>
      </c>
      <c r="C309" s="10" t="s">
        <v>716</v>
      </c>
      <c r="D309" s="10">
        <v>7</v>
      </c>
      <c r="E309" s="10">
        <v>25</v>
      </c>
      <c r="F309" s="11" t="s">
        <v>14</v>
      </c>
      <c r="G309" s="12">
        <v>0.7</v>
      </c>
      <c r="H309" s="10" t="s">
        <v>9</v>
      </c>
      <c r="I309" s="10" t="s">
        <v>715</v>
      </c>
    </row>
    <row r="310" spans="1:11" x14ac:dyDescent="0.15">
      <c r="A310" s="10" t="s">
        <v>610</v>
      </c>
      <c r="B310" s="10" t="s">
        <v>879</v>
      </c>
      <c r="C310" s="10" t="s">
        <v>824</v>
      </c>
      <c r="D310" s="10">
        <v>6</v>
      </c>
      <c r="E310" s="10">
        <v>30</v>
      </c>
      <c r="F310" s="11" t="s">
        <v>33</v>
      </c>
      <c r="G310" s="12">
        <v>0.5</v>
      </c>
      <c r="H310" s="10" t="s">
        <v>13</v>
      </c>
      <c r="I310" s="10" t="s">
        <v>723</v>
      </c>
    </row>
    <row r="311" spans="1:11" x14ac:dyDescent="0.15">
      <c r="A311" s="10" t="s">
        <v>610</v>
      </c>
      <c r="B311" s="10" t="s">
        <v>879</v>
      </c>
      <c r="C311" s="10" t="s">
        <v>746</v>
      </c>
      <c r="D311" s="10">
        <v>5</v>
      </c>
      <c r="E311" s="10">
        <v>35</v>
      </c>
      <c r="F311" s="11" t="s">
        <v>33</v>
      </c>
      <c r="G311" s="12">
        <v>0.35</v>
      </c>
      <c r="H311" s="10" t="s">
        <v>13</v>
      </c>
      <c r="I311" s="10" t="s">
        <v>715</v>
      </c>
    </row>
    <row r="312" spans="1:11" x14ac:dyDescent="0.15">
      <c r="A312" s="10" t="s">
        <v>610</v>
      </c>
      <c r="B312" s="10" t="s">
        <v>879</v>
      </c>
      <c r="C312" s="10" t="s">
        <v>790</v>
      </c>
      <c r="D312" s="10">
        <v>3</v>
      </c>
      <c r="E312" s="10">
        <v>120</v>
      </c>
      <c r="G312" s="12">
        <v>1</v>
      </c>
      <c r="H312" s="10" t="s">
        <v>758</v>
      </c>
      <c r="I312" s="10" t="s">
        <v>757</v>
      </c>
      <c r="J312" s="10" t="s">
        <v>794</v>
      </c>
    </row>
    <row r="313" spans="1:11" x14ac:dyDescent="0.15">
      <c r="A313" s="10" t="s">
        <v>610</v>
      </c>
      <c r="B313" s="10" t="s">
        <v>653</v>
      </c>
      <c r="C313" s="10" t="s">
        <v>878</v>
      </c>
      <c r="D313" s="10">
        <v>30</v>
      </c>
      <c r="E313" s="10">
        <v>39</v>
      </c>
      <c r="F313" s="11" t="s">
        <v>738</v>
      </c>
      <c r="G313" s="12">
        <v>0.75</v>
      </c>
      <c r="H313" s="10" t="s">
        <v>9</v>
      </c>
      <c r="I313" s="10" t="s">
        <v>0</v>
      </c>
    </row>
    <row r="314" spans="1:11" x14ac:dyDescent="0.15">
      <c r="A314" s="10" t="s">
        <v>610</v>
      </c>
      <c r="B314" s="10" t="s">
        <v>653</v>
      </c>
      <c r="C314" s="10" t="s">
        <v>877</v>
      </c>
      <c r="D314" s="10">
        <v>40</v>
      </c>
      <c r="E314" s="10">
        <v>60</v>
      </c>
      <c r="F314" s="11" t="s">
        <v>741</v>
      </c>
      <c r="G314" s="12">
        <v>0.5</v>
      </c>
      <c r="H314" s="10" t="s">
        <v>13</v>
      </c>
      <c r="I314" s="10" t="s">
        <v>740</v>
      </c>
      <c r="K314" s="10">
        <v>71</v>
      </c>
    </row>
    <row r="315" spans="1:11" x14ac:dyDescent="0.15">
      <c r="A315" s="10" t="s">
        <v>610</v>
      </c>
      <c r="B315" s="10" t="s">
        <v>653</v>
      </c>
      <c r="C315" s="10" t="s">
        <v>876</v>
      </c>
      <c r="D315" s="10">
        <v>16</v>
      </c>
      <c r="E315" s="10">
        <v>70</v>
      </c>
      <c r="F315" s="11" t="s">
        <v>738</v>
      </c>
      <c r="G315" s="12">
        <v>0.82</v>
      </c>
      <c r="H315" s="10" t="s">
        <v>9</v>
      </c>
      <c r="I315" s="10" t="s">
        <v>715</v>
      </c>
      <c r="K315" s="10">
        <v>83</v>
      </c>
    </row>
    <row r="316" spans="1:11" x14ac:dyDescent="0.15">
      <c r="A316" s="10" t="s">
        <v>610</v>
      </c>
      <c r="B316" s="10" t="s">
        <v>653</v>
      </c>
      <c r="C316" s="10" t="s">
        <v>875</v>
      </c>
      <c r="E316" s="10">
        <v>276</v>
      </c>
      <c r="G316" s="12">
        <v>1</v>
      </c>
      <c r="H316" s="10" t="s">
        <v>29</v>
      </c>
      <c r="I316" s="10" t="s">
        <v>711</v>
      </c>
      <c r="J316" s="10" t="s">
        <v>695</v>
      </c>
      <c r="K316" s="10">
        <v>326</v>
      </c>
    </row>
    <row r="317" spans="1:11" x14ac:dyDescent="0.15">
      <c r="A317" s="10" t="s">
        <v>431</v>
      </c>
      <c r="B317" s="10" t="s">
        <v>22</v>
      </c>
      <c r="C317" s="10" t="s">
        <v>21</v>
      </c>
      <c r="D317" s="10">
        <v>20</v>
      </c>
      <c r="E317" s="10">
        <v>50</v>
      </c>
      <c r="F317" s="11" t="s">
        <v>18</v>
      </c>
      <c r="G317" s="12">
        <v>0.78</v>
      </c>
      <c r="H317" s="10" t="s">
        <v>9</v>
      </c>
      <c r="I317" s="10" t="s">
        <v>12</v>
      </c>
      <c r="K317" s="10">
        <v>59</v>
      </c>
    </row>
    <row r="318" spans="1:11" x14ac:dyDescent="0.15">
      <c r="A318" s="10" t="s">
        <v>431</v>
      </c>
      <c r="B318" s="10" t="s">
        <v>22</v>
      </c>
      <c r="C318" s="10" t="s">
        <v>43</v>
      </c>
      <c r="D318" s="10">
        <v>99</v>
      </c>
      <c r="E318" s="10">
        <v>60</v>
      </c>
      <c r="F318" s="11" t="s">
        <v>18</v>
      </c>
      <c r="G318" s="12">
        <v>0.5</v>
      </c>
      <c r="H318" s="10" t="s">
        <v>29</v>
      </c>
      <c r="I318" s="10" t="s">
        <v>43</v>
      </c>
      <c r="J318" s="10" t="s">
        <v>699</v>
      </c>
      <c r="K318" s="10">
        <v>71</v>
      </c>
    </row>
    <row r="319" spans="1:11" x14ac:dyDescent="0.15">
      <c r="A319" s="10" t="s">
        <v>431</v>
      </c>
      <c r="B319" s="10" t="s">
        <v>22</v>
      </c>
      <c r="C319" s="10" t="s">
        <v>23</v>
      </c>
      <c r="D319" s="10">
        <v>25</v>
      </c>
      <c r="E319" s="10">
        <v>62</v>
      </c>
      <c r="F319" s="11" t="s">
        <v>18</v>
      </c>
      <c r="G319" s="12">
        <v>0.83</v>
      </c>
      <c r="H319" s="10" t="s">
        <v>13</v>
      </c>
      <c r="I319" s="10" t="s">
        <v>12</v>
      </c>
      <c r="K319" s="10">
        <v>74</v>
      </c>
    </row>
    <row r="320" spans="1:11" x14ac:dyDescent="0.15">
      <c r="A320" s="10" t="s">
        <v>431</v>
      </c>
      <c r="B320" s="10" t="s">
        <v>872</v>
      </c>
      <c r="C320" s="10" t="s">
        <v>874</v>
      </c>
      <c r="D320" s="10">
        <v>11</v>
      </c>
      <c r="E320" s="10">
        <v>1</v>
      </c>
      <c r="F320" s="11" t="s">
        <v>33</v>
      </c>
      <c r="G320" s="12">
        <v>0.92</v>
      </c>
      <c r="H320" s="10" t="s">
        <v>29</v>
      </c>
      <c r="I320" s="10" t="s">
        <v>715</v>
      </c>
      <c r="J320" s="10" t="s">
        <v>873</v>
      </c>
    </row>
    <row r="321" spans="1:11" x14ac:dyDescent="0.15">
      <c r="A321" s="10" t="s">
        <v>431</v>
      </c>
      <c r="B321" s="10" t="s">
        <v>872</v>
      </c>
      <c r="C321" s="10" t="s">
        <v>718</v>
      </c>
      <c r="D321" s="10">
        <v>99</v>
      </c>
      <c r="E321" s="10">
        <v>15</v>
      </c>
      <c r="F321" s="11" t="s">
        <v>18</v>
      </c>
      <c r="G321" s="12">
        <v>0.5</v>
      </c>
      <c r="H321" s="10" t="s">
        <v>9</v>
      </c>
      <c r="I321" s="10" t="s">
        <v>717</v>
      </c>
    </row>
    <row r="322" spans="1:11" x14ac:dyDescent="0.15">
      <c r="A322" s="10" t="s">
        <v>431</v>
      </c>
      <c r="B322" s="10" t="s">
        <v>872</v>
      </c>
      <c r="C322" s="10" t="s">
        <v>824</v>
      </c>
      <c r="D322" s="10">
        <v>6</v>
      </c>
      <c r="E322" s="10">
        <v>30</v>
      </c>
      <c r="F322" s="11" t="s">
        <v>33</v>
      </c>
      <c r="G322" s="12">
        <v>0.5</v>
      </c>
      <c r="H322" s="10" t="s">
        <v>13</v>
      </c>
      <c r="I322" s="10" t="s">
        <v>723</v>
      </c>
    </row>
    <row r="323" spans="1:11" x14ac:dyDescent="0.15">
      <c r="A323" s="10" t="s">
        <v>431</v>
      </c>
      <c r="B323" s="10" t="s">
        <v>872</v>
      </c>
      <c r="C323" s="10" t="s">
        <v>10</v>
      </c>
      <c r="D323" s="10">
        <v>15</v>
      </c>
      <c r="E323" s="10">
        <v>50</v>
      </c>
      <c r="F323" s="11" t="s">
        <v>2</v>
      </c>
      <c r="G323" s="12">
        <v>0.9</v>
      </c>
      <c r="H323" s="10" t="s">
        <v>9</v>
      </c>
      <c r="I323" s="10" t="s">
        <v>0</v>
      </c>
    </row>
    <row r="324" spans="1:11" x14ac:dyDescent="0.15">
      <c r="A324" s="10" t="s">
        <v>431</v>
      </c>
      <c r="B324" s="10" t="s">
        <v>871</v>
      </c>
      <c r="C324" s="10" t="s">
        <v>721</v>
      </c>
      <c r="D324" s="10">
        <v>99</v>
      </c>
      <c r="E324" s="10">
        <v>10</v>
      </c>
      <c r="F324" s="11" t="s">
        <v>18</v>
      </c>
      <c r="G324" s="12">
        <v>0.45</v>
      </c>
      <c r="H324" s="10" t="s">
        <v>9</v>
      </c>
      <c r="I324" s="10" t="s">
        <v>717</v>
      </c>
      <c r="K324" s="10">
        <v>12</v>
      </c>
    </row>
    <row r="325" spans="1:11" x14ac:dyDescent="0.15">
      <c r="A325" s="10" t="s">
        <v>431</v>
      </c>
      <c r="B325" s="10" t="s">
        <v>871</v>
      </c>
      <c r="C325" s="10" t="s">
        <v>824</v>
      </c>
      <c r="D325" s="10">
        <v>6</v>
      </c>
      <c r="E325" s="10">
        <v>30</v>
      </c>
      <c r="F325" s="11" t="s">
        <v>33</v>
      </c>
      <c r="G325" s="12">
        <v>0.5</v>
      </c>
      <c r="H325" s="10" t="s">
        <v>13</v>
      </c>
      <c r="I325" s="10" t="s">
        <v>723</v>
      </c>
      <c r="K325" s="10">
        <v>36</v>
      </c>
    </row>
    <row r="326" spans="1:11" x14ac:dyDescent="0.15">
      <c r="A326" s="10" t="s">
        <v>431</v>
      </c>
      <c r="B326" s="10" t="s">
        <v>871</v>
      </c>
      <c r="C326" s="10" t="s">
        <v>120</v>
      </c>
      <c r="D326" s="10">
        <v>14</v>
      </c>
      <c r="E326" s="10">
        <v>44</v>
      </c>
      <c r="F326" s="11" t="s">
        <v>33</v>
      </c>
      <c r="G326" s="12">
        <v>0.5</v>
      </c>
      <c r="H326" s="10" t="s">
        <v>13</v>
      </c>
      <c r="I326" s="10" t="s">
        <v>37</v>
      </c>
      <c r="J326" s="10" t="s">
        <v>714</v>
      </c>
      <c r="K326" s="10">
        <v>52</v>
      </c>
    </row>
    <row r="327" spans="1:11" x14ac:dyDescent="0.15">
      <c r="A327" s="10" t="s">
        <v>431</v>
      </c>
      <c r="B327" s="10" t="s">
        <v>871</v>
      </c>
      <c r="C327" s="10" t="s">
        <v>122</v>
      </c>
      <c r="D327" s="10">
        <v>18</v>
      </c>
      <c r="E327" s="10">
        <v>49</v>
      </c>
      <c r="F327" s="11" t="s">
        <v>18</v>
      </c>
      <c r="G327" s="12">
        <v>0.65</v>
      </c>
      <c r="H327" s="10" t="s">
        <v>9</v>
      </c>
      <c r="I327" s="10" t="s">
        <v>0</v>
      </c>
      <c r="J327" s="10" t="s">
        <v>714</v>
      </c>
      <c r="K327" s="10">
        <v>58</v>
      </c>
    </row>
    <row r="328" spans="1:11" x14ac:dyDescent="0.15">
      <c r="A328" s="10" t="s">
        <v>431</v>
      </c>
      <c r="B328" s="10" t="s">
        <v>871</v>
      </c>
      <c r="C328" s="10" t="s">
        <v>123</v>
      </c>
      <c r="D328" s="10">
        <v>18</v>
      </c>
      <c r="E328" s="10">
        <v>51</v>
      </c>
      <c r="F328" s="11" t="s">
        <v>18</v>
      </c>
      <c r="G328" s="12">
        <v>0.6</v>
      </c>
      <c r="H328" s="10" t="s">
        <v>13</v>
      </c>
      <c r="I328" s="10" t="s">
        <v>0</v>
      </c>
      <c r="J328" s="10" t="s">
        <v>714</v>
      </c>
      <c r="K328" s="10">
        <v>61</v>
      </c>
    </row>
    <row r="329" spans="1:11" x14ac:dyDescent="0.15">
      <c r="A329" s="10" t="s">
        <v>431</v>
      </c>
      <c r="B329" s="10" t="s">
        <v>871</v>
      </c>
      <c r="C329" s="10" t="s">
        <v>870</v>
      </c>
      <c r="D329" s="10" t="s">
        <v>175</v>
      </c>
      <c r="E329" s="10">
        <v>127</v>
      </c>
      <c r="F329" s="11" t="s">
        <v>175</v>
      </c>
      <c r="G329" s="12">
        <v>1</v>
      </c>
      <c r="H329" s="10" t="s">
        <v>29</v>
      </c>
      <c r="I329" s="10" t="s">
        <v>711</v>
      </c>
      <c r="J329" s="10" t="s">
        <v>695</v>
      </c>
      <c r="K329" s="10">
        <v>150</v>
      </c>
    </row>
    <row r="330" spans="1:11" x14ac:dyDescent="0.15">
      <c r="A330" s="10" t="s">
        <v>753</v>
      </c>
      <c r="B330" s="10" t="s">
        <v>869</v>
      </c>
      <c r="C330" s="10" t="s">
        <v>774</v>
      </c>
      <c r="D330" s="10">
        <v>99</v>
      </c>
      <c r="E330" s="10">
        <v>10</v>
      </c>
      <c r="F330" s="11" t="s">
        <v>18</v>
      </c>
      <c r="G330" s="12">
        <v>0.45</v>
      </c>
      <c r="H330" s="10" t="s">
        <v>13</v>
      </c>
      <c r="I330" s="10" t="s">
        <v>717</v>
      </c>
    </row>
    <row r="331" spans="1:11" x14ac:dyDescent="0.15">
      <c r="A331" s="10" t="s">
        <v>753</v>
      </c>
      <c r="B331" s="10" t="s">
        <v>869</v>
      </c>
      <c r="C331" s="10" t="s">
        <v>67</v>
      </c>
      <c r="D331" s="10">
        <v>14</v>
      </c>
      <c r="E331" s="10">
        <v>28</v>
      </c>
      <c r="F331" s="11" t="s">
        <v>33</v>
      </c>
      <c r="G331" s="12">
        <v>0.65</v>
      </c>
      <c r="H331" s="10" t="s">
        <v>13</v>
      </c>
      <c r="I331" s="10" t="s">
        <v>0</v>
      </c>
      <c r="J331" s="10" t="s">
        <v>714</v>
      </c>
    </row>
    <row r="332" spans="1:11" x14ac:dyDescent="0.15">
      <c r="A332" s="10" t="s">
        <v>753</v>
      </c>
      <c r="B332" s="10" t="s">
        <v>869</v>
      </c>
      <c r="C332" s="10" t="s">
        <v>69</v>
      </c>
      <c r="D332" s="10">
        <v>14</v>
      </c>
      <c r="E332" s="10">
        <v>35</v>
      </c>
      <c r="F332" s="11" t="s">
        <v>33</v>
      </c>
      <c r="G332" s="12">
        <v>0.3</v>
      </c>
      <c r="H332" s="10" t="s">
        <v>13</v>
      </c>
      <c r="I332" s="10" t="s">
        <v>37</v>
      </c>
      <c r="J332" s="10" t="s">
        <v>714</v>
      </c>
    </row>
    <row r="333" spans="1:11" x14ac:dyDescent="0.15">
      <c r="A333" s="10" t="s">
        <v>753</v>
      </c>
      <c r="B333" s="10" t="s">
        <v>869</v>
      </c>
      <c r="C333" s="10" t="s">
        <v>770</v>
      </c>
      <c r="D333" s="10">
        <v>8</v>
      </c>
      <c r="E333" s="10">
        <v>35</v>
      </c>
      <c r="F333" s="11" t="s">
        <v>33</v>
      </c>
      <c r="G333" s="12">
        <v>0.4</v>
      </c>
      <c r="H333" s="10" t="s">
        <v>13</v>
      </c>
      <c r="I333" s="10" t="s">
        <v>715</v>
      </c>
    </row>
    <row r="334" spans="1:11" x14ac:dyDescent="0.15">
      <c r="A334" s="10" t="s">
        <v>753</v>
      </c>
      <c r="B334" s="10" t="s">
        <v>869</v>
      </c>
      <c r="C334" s="10" t="s">
        <v>70</v>
      </c>
      <c r="D334" s="10">
        <v>18</v>
      </c>
      <c r="E334" s="10">
        <v>40</v>
      </c>
      <c r="F334" s="11" t="s">
        <v>18</v>
      </c>
      <c r="G334" s="12">
        <v>0.5</v>
      </c>
      <c r="H334" s="10" t="s">
        <v>13</v>
      </c>
      <c r="I334" s="10" t="s">
        <v>37</v>
      </c>
      <c r="J334" s="10" t="s">
        <v>714</v>
      </c>
    </row>
    <row r="335" spans="1:11" x14ac:dyDescent="0.15">
      <c r="A335" s="10" t="s">
        <v>753</v>
      </c>
      <c r="B335" s="10" t="s">
        <v>869</v>
      </c>
      <c r="C335" s="10" t="s">
        <v>868</v>
      </c>
      <c r="E335" s="10">
        <v>86</v>
      </c>
      <c r="G335" s="12">
        <v>1</v>
      </c>
      <c r="H335" s="10" t="s">
        <v>29</v>
      </c>
      <c r="I335" s="10" t="s">
        <v>711</v>
      </c>
      <c r="J335" s="10" t="s">
        <v>863</v>
      </c>
    </row>
    <row r="336" spans="1:11" x14ac:dyDescent="0.15">
      <c r="A336" s="10" t="s">
        <v>753</v>
      </c>
      <c r="B336" s="10" t="s">
        <v>867</v>
      </c>
      <c r="C336" s="10" t="s">
        <v>774</v>
      </c>
      <c r="D336" s="10">
        <v>99</v>
      </c>
      <c r="E336" s="10">
        <v>10</v>
      </c>
      <c r="F336" s="11" t="s">
        <v>18</v>
      </c>
      <c r="G336" s="12">
        <v>0.45</v>
      </c>
      <c r="H336" s="10" t="s">
        <v>13</v>
      </c>
      <c r="I336" s="10" t="s">
        <v>717</v>
      </c>
    </row>
    <row r="337" spans="1:11" x14ac:dyDescent="0.15">
      <c r="A337" s="10" t="s">
        <v>753</v>
      </c>
      <c r="B337" s="10" t="s">
        <v>867</v>
      </c>
      <c r="C337" s="10" t="s">
        <v>67</v>
      </c>
      <c r="D337" s="10">
        <v>14</v>
      </c>
      <c r="E337" s="10">
        <v>28</v>
      </c>
      <c r="F337" s="11" t="s">
        <v>33</v>
      </c>
      <c r="G337" s="12">
        <v>0.65</v>
      </c>
      <c r="H337" s="10" t="s">
        <v>13</v>
      </c>
      <c r="I337" s="10" t="s">
        <v>0</v>
      </c>
      <c r="J337" s="10" t="s">
        <v>714</v>
      </c>
    </row>
    <row r="338" spans="1:11" x14ac:dyDescent="0.15">
      <c r="A338" s="10" t="s">
        <v>753</v>
      </c>
      <c r="B338" s="10" t="s">
        <v>867</v>
      </c>
      <c r="C338" s="10" t="s">
        <v>69</v>
      </c>
      <c r="D338" s="10">
        <v>14</v>
      </c>
      <c r="E338" s="10">
        <v>35</v>
      </c>
      <c r="F338" s="11" t="s">
        <v>33</v>
      </c>
      <c r="G338" s="12">
        <v>0.3</v>
      </c>
      <c r="H338" s="10" t="s">
        <v>13</v>
      </c>
      <c r="I338" s="10" t="s">
        <v>37</v>
      </c>
      <c r="J338" s="10" t="s">
        <v>714</v>
      </c>
    </row>
    <row r="339" spans="1:11" x14ac:dyDescent="0.15">
      <c r="A339" s="10" t="s">
        <v>753</v>
      </c>
      <c r="B339" s="10" t="s">
        <v>867</v>
      </c>
      <c r="C339" s="10" t="s">
        <v>770</v>
      </c>
      <c r="D339" s="10">
        <v>8</v>
      </c>
      <c r="E339" s="10">
        <v>35</v>
      </c>
      <c r="F339" s="11" t="s">
        <v>33</v>
      </c>
      <c r="G339" s="12">
        <v>0.4</v>
      </c>
      <c r="H339" s="10" t="s">
        <v>13</v>
      </c>
      <c r="I339" s="10" t="s">
        <v>715</v>
      </c>
    </row>
    <row r="340" spans="1:11" x14ac:dyDescent="0.15">
      <c r="A340" s="10" t="s">
        <v>753</v>
      </c>
      <c r="B340" s="10" t="s">
        <v>867</v>
      </c>
      <c r="C340" s="10" t="s">
        <v>70</v>
      </c>
      <c r="D340" s="10">
        <v>18</v>
      </c>
      <c r="E340" s="10">
        <v>40</v>
      </c>
      <c r="F340" s="11" t="s">
        <v>18</v>
      </c>
      <c r="G340" s="12">
        <v>0.5</v>
      </c>
      <c r="H340" s="10" t="s">
        <v>13</v>
      </c>
      <c r="I340" s="10" t="s">
        <v>37</v>
      </c>
      <c r="J340" s="10" t="s">
        <v>714</v>
      </c>
    </row>
    <row r="341" spans="1:11" x14ac:dyDescent="0.15">
      <c r="A341" s="10" t="s">
        <v>753</v>
      </c>
      <c r="B341" s="10" t="s">
        <v>867</v>
      </c>
      <c r="C341" s="10" t="s">
        <v>866</v>
      </c>
      <c r="E341" s="10">
        <v>90</v>
      </c>
      <c r="G341" s="12">
        <v>1</v>
      </c>
      <c r="H341" s="10" t="s">
        <v>29</v>
      </c>
      <c r="I341" s="10" t="s">
        <v>711</v>
      </c>
      <c r="J341" s="10" t="s">
        <v>863</v>
      </c>
    </row>
    <row r="342" spans="1:11" x14ac:dyDescent="0.15">
      <c r="A342" s="10" t="s">
        <v>753</v>
      </c>
      <c r="B342" s="10" t="s">
        <v>865</v>
      </c>
      <c r="C342" s="10" t="s">
        <v>774</v>
      </c>
      <c r="D342" s="10">
        <v>99</v>
      </c>
      <c r="E342" s="10">
        <v>10</v>
      </c>
      <c r="F342" s="11" t="s">
        <v>18</v>
      </c>
      <c r="G342" s="12">
        <v>0.45</v>
      </c>
      <c r="H342" s="10" t="s">
        <v>13</v>
      </c>
      <c r="I342" s="10" t="s">
        <v>717</v>
      </c>
    </row>
    <row r="343" spans="1:11" x14ac:dyDescent="0.15">
      <c r="A343" s="10" t="s">
        <v>753</v>
      </c>
      <c r="B343" s="10" t="s">
        <v>865</v>
      </c>
      <c r="C343" s="10" t="s">
        <v>67</v>
      </c>
      <c r="D343" s="10">
        <v>14</v>
      </c>
      <c r="E343" s="10">
        <v>28</v>
      </c>
      <c r="F343" s="11" t="s">
        <v>33</v>
      </c>
      <c r="G343" s="12">
        <v>0.65</v>
      </c>
      <c r="H343" s="10" t="s">
        <v>13</v>
      </c>
      <c r="I343" s="10" t="s">
        <v>0</v>
      </c>
      <c r="J343" s="10" t="s">
        <v>714</v>
      </c>
    </row>
    <row r="344" spans="1:11" x14ac:dyDescent="0.15">
      <c r="A344" s="10" t="s">
        <v>753</v>
      </c>
      <c r="B344" s="10" t="s">
        <v>865</v>
      </c>
      <c r="C344" s="10" t="s">
        <v>69</v>
      </c>
      <c r="D344" s="10">
        <v>14</v>
      </c>
      <c r="E344" s="10">
        <v>35</v>
      </c>
      <c r="F344" s="11" t="s">
        <v>33</v>
      </c>
      <c r="G344" s="12">
        <v>0.3</v>
      </c>
      <c r="H344" s="10" t="s">
        <v>13</v>
      </c>
      <c r="I344" s="10" t="s">
        <v>37</v>
      </c>
      <c r="J344" s="10" t="s">
        <v>714</v>
      </c>
    </row>
    <row r="345" spans="1:11" x14ac:dyDescent="0.15">
      <c r="A345" s="10" t="s">
        <v>753</v>
      </c>
      <c r="B345" s="10" t="s">
        <v>865</v>
      </c>
      <c r="C345" s="10" t="s">
        <v>770</v>
      </c>
      <c r="D345" s="10">
        <v>8</v>
      </c>
      <c r="E345" s="10">
        <v>35</v>
      </c>
      <c r="F345" s="11" t="s">
        <v>33</v>
      </c>
      <c r="G345" s="12">
        <v>0.4</v>
      </c>
      <c r="H345" s="10" t="s">
        <v>13</v>
      </c>
      <c r="I345" s="10" t="s">
        <v>715</v>
      </c>
    </row>
    <row r="346" spans="1:11" x14ac:dyDescent="0.15">
      <c r="A346" s="10" t="s">
        <v>753</v>
      </c>
      <c r="B346" s="10" t="s">
        <v>865</v>
      </c>
      <c r="C346" s="10" t="s">
        <v>70</v>
      </c>
      <c r="D346" s="10">
        <v>18</v>
      </c>
      <c r="E346" s="10">
        <v>40</v>
      </c>
      <c r="F346" s="11" t="s">
        <v>18</v>
      </c>
      <c r="G346" s="12">
        <v>0.5</v>
      </c>
      <c r="H346" s="10" t="s">
        <v>13</v>
      </c>
      <c r="I346" s="10" t="s">
        <v>37</v>
      </c>
      <c r="J346" s="10" t="s">
        <v>714</v>
      </c>
    </row>
    <row r="347" spans="1:11" x14ac:dyDescent="0.15">
      <c r="A347" s="10" t="s">
        <v>753</v>
      </c>
      <c r="B347" s="10" t="s">
        <v>865</v>
      </c>
      <c r="C347" s="10" t="s">
        <v>864</v>
      </c>
      <c r="E347" s="10">
        <v>94</v>
      </c>
      <c r="G347" s="12">
        <v>1</v>
      </c>
      <c r="H347" s="10" t="s">
        <v>29</v>
      </c>
      <c r="I347" s="10" t="s">
        <v>711</v>
      </c>
      <c r="J347" s="10" t="s">
        <v>863</v>
      </c>
    </row>
    <row r="348" spans="1:11" x14ac:dyDescent="0.15">
      <c r="A348" s="10" t="s">
        <v>753</v>
      </c>
      <c r="B348" s="10" t="s">
        <v>862</v>
      </c>
      <c r="C348" s="10" t="s">
        <v>801</v>
      </c>
      <c r="D348" s="10">
        <v>99</v>
      </c>
      <c r="E348" s="10">
        <v>60</v>
      </c>
      <c r="F348" s="11" t="s">
        <v>18</v>
      </c>
      <c r="G348" s="12">
        <v>0.5</v>
      </c>
      <c r="H348" s="10" t="s">
        <v>29</v>
      </c>
      <c r="I348" s="10" t="s">
        <v>43</v>
      </c>
      <c r="J348" s="10" t="s">
        <v>725</v>
      </c>
      <c r="K348" s="10">
        <v>71</v>
      </c>
    </row>
    <row r="349" spans="1:11" x14ac:dyDescent="0.15">
      <c r="A349" s="10" t="s">
        <v>66</v>
      </c>
      <c r="B349" s="10" t="s">
        <v>66</v>
      </c>
      <c r="C349" s="10" t="s">
        <v>761</v>
      </c>
      <c r="D349" s="10">
        <v>65</v>
      </c>
      <c r="E349" s="10">
        <v>12</v>
      </c>
      <c r="F349" s="11" t="s">
        <v>18</v>
      </c>
      <c r="G349" s="12">
        <v>0.5</v>
      </c>
      <c r="H349" s="10" t="s">
        <v>13</v>
      </c>
      <c r="I349" s="10" t="s">
        <v>761</v>
      </c>
    </row>
    <row r="350" spans="1:11" x14ac:dyDescent="0.15">
      <c r="A350" s="10" t="s">
        <v>66</v>
      </c>
      <c r="B350" s="10" t="s">
        <v>66</v>
      </c>
      <c r="C350" s="10" t="s">
        <v>726</v>
      </c>
      <c r="D350" s="10">
        <v>99</v>
      </c>
      <c r="E350" s="10">
        <v>60</v>
      </c>
      <c r="F350" s="11" t="s">
        <v>18</v>
      </c>
      <c r="G350" s="12">
        <v>0.7</v>
      </c>
      <c r="H350" s="10" t="s">
        <v>29</v>
      </c>
      <c r="I350" s="10" t="s">
        <v>43</v>
      </c>
      <c r="J350" s="10" t="s">
        <v>725</v>
      </c>
    </row>
    <row r="351" spans="1:11" x14ac:dyDescent="0.15">
      <c r="A351" s="10" t="s">
        <v>431</v>
      </c>
      <c r="B351" s="10" t="s">
        <v>860</v>
      </c>
      <c r="C351" s="10" t="s">
        <v>716</v>
      </c>
      <c r="D351" s="10">
        <v>7</v>
      </c>
      <c r="E351" s="10">
        <v>25</v>
      </c>
      <c r="F351" s="11" t="s">
        <v>14</v>
      </c>
      <c r="G351" s="12">
        <v>0.7</v>
      </c>
      <c r="H351" s="10" t="s">
        <v>9</v>
      </c>
      <c r="I351" s="10" t="s">
        <v>715</v>
      </c>
      <c r="K351" s="10">
        <v>30</v>
      </c>
    </row>
    <row r="352" spans="1:11" x14ac:dyDescent="0.15">
      <c r="A352" s="10" t="s">
        <v>431</v>
      </c>
      <c r="B352" s="10" t="s">
        <v>860</v>
      </c>
      <c r="C352" s="10" t="s">
        <v>724</v>
      </c>
      <c r="D352" s="10">
        <v>3</v>
      </c>
      <c r="E352" s="10">
        <v>60</v>
      </c>
      <c r="F352" s="11" t="s">
        <v>55</v>
      </c>
      <c r="G352" s="12">
        <v>0.35</v>
      </c>
      <c r="H352" s="10" t="s">
        <v>29</v>
      </c>
      <c r="I352" s="10" t="s">
        <v>723</v>
      </c>
      <c r="K352" s="10">
        <v>71</v>
      </c>
    </row>
    <row r="353" spans="1:12" x14ac:dyDescent="0.15">
      <c r="A353" s="10" t="s">
        <v>431</v>
      </c>
      <c r="B353" s="10" t="s">
        <v>860</v>
      </c>
      <c r="C353" s="10" t="s">
        <v>861</v>
      </c>
      <c r="D353" s="10">
        <v>99</v>
      </c>
      <c r="E353" s="10">
        <v>68</v>
      </c>
      <c r="F353" s="11" t="s">
        <v>18</v>
      </c>
      <c r="G353" s="12">
        <v>0.52</v>
      </c>
      <c r="H353" s="10" t="s">
        <v>29</v>
      </c>
      <c r="I353" s="10" t="s">
        <v>43</v>
      </c>
      <c r="J353" s="10" t="s">
        <v>699</v>
      </c>
      <c r="K353" s="10">
        <v>81</v>
      </c>
    </row>
    <row r="354" spans="1:12" x14ac:dyDescent="0.15">
      <c r="A354" s="10" t="s">
        <v>431</v>
      </c>
      <c r="B354" s="10" t="s">
        <v>860</v>
      </c>
      <c r="C354" s="10" t="s">
        <v>859</v>
      </c>
      <c r="D354" s="10" t="s">
        <v>175</v>
      </c>
      <c r="E354" s="10">
        <v>200</v>
      </c>
      <c r="F354" s="11" t="s">
        <v>858</v>
      </c>
      <c r="G354" s="12">
        <v>1</v>
      </c>
      <c r="H354" s="10" t="s">
        <v>29</v>
      </c>
      <c r="I354" s="10" t="s">
        <v>771</v>
      </c>
      <c r="J354" s="10" t="s">
        <v>695</v>
      </c>
      <c r="K354" s="10">
        <v>236</v>
      </c>
    </row>
    <row r="355" spans="1:12" x14ac:dyDescent="0.15">
      <c r="A355" s="10" t="s">
        <v>753</v>
      </c>
      <c r="B355" s="10" t="s">
        <v>857</v>
      </c>
      <c r="C355" s="10" t="s">
        <v>856</v>
      </c>
      <c r="D355" s="10">
        <v>99</v>
      </c>
      <c r="E355" s="10">
        <v>18</v>
      </c>
      <c r="F355" s="11" t="s">
        <v>33</v>
      </c>
      <c r="G355" s="12">
        <v>0.45</v>
      </c>
      <c r="H355" s="10" t="s">
        <v>13</v>
      </c>
      <c r="I355" s="10" t="s">
        <v>717</v>
      </c>
      <c r="L355" s="1">
        <f>G355*1.18</f>
        <v>0.53100000000000003</v>
      </c>
    </row>
    <row r="356" spans="1:12" x14ac:dyDescent="0.15">
      <c r="A356" s="10" t="s">
        <v>431</v>
      </c>
      <c r="B356" s="10" t="s">
        <v>855</v>
      </c>
      <c r="C356" s="10" t="s">
        <v>718</v>
      </c>
      <c r="D356" s="10">
        <v>99</v>
      </c>
      <c r="E356" s="10">
        <v>15</v>
      </c>
      <c r="F356" s="11" t="s">
        <v>18</v>
      </c>
      <c r="G356" s="12">
        <v>0.5</v>
      </c>
      <c r="H356" s="10" t="s">
        <v>9</v>
      </c>
      <c r="I356" s="10" t="s">
        <v>717</v>
      </c>
      <c r="K356" s="10">
        <v>18</v>
      </c>
    </row>
    <row r="357" spans="1:12" x14ac:dyDescent="0.15">
      <c r="A357" s="10" t="s">
        <v>431</v>
      </c>
      <c r="B357" s="10" t="s">
        <v>855</v>
      </c>
      <c r="C357" s="10" t="s">
        <v>823</v>
      </c>
      <c r="D357" s="10">
        <v>7</v>
      </c>
      <c r="E357" s="10">
        <v>31</v>
      </c>
      <c r="F357" s="11" t="s">
        <v>14</v>
      </c>
      <c r="G357" s="12">
        <v>0.75</v>
      </c>
      <c r="H357" s="10" t="s">
        <v>9</v>
      </c>
      <c r="I357" s="10" t="s">
        <v>715</v>
      </c>
      <c r="K357" s="10">
        <v>37</v>
      </c>
    </row>
    <row r="358" spans="1:12" x14ac:dyDescent="0.15">
      <c r="A358" s="10" t="s">
        <v>431</v>
      </c>
      <c r="B358" s="10" t="s">
        <v>855</v>
      </c>
      <c r="C358" s="10" t="s">
        <v>100</v>
      </c>
      <c r="D358" s="10">
        <v>14</v>
      </c>
      <c r="E358" s="10">
        <v>43</v>
      </c>
      <c r="F358" s="11" t="s">
        <v>33</v>
      </c>
      <c r="G358" s="12">
        <v>0.65</v>
      </c>
      <c r="H358" s="10" t="s">
        <v>13</v>
      </c>
      <c r="I358" s="10" t="s">
        <v>0</v>
      </c>
      <c r="J358" s="10" t="s">
        <v>714</v>
      </c>
      <c r="K358" s="10">
        <v>51</v>
      </c>
    </row>
    <row r="359" spans="1:12" x14ac:dyDescent="0.15">
      <c r="A359" s="10" t="s">
        <v>431</v>
      </c>
      <c r="B359" s="10" t="s">
        <v>855</v>
      </c>
      <c r="C359" s="10" t="s">
        <v>102</v>
      </c>
      <c r="D359" s="10">
        <v>14</v>
      </c>
      <c r="E359" s="10">
        <v>45</v>
      </c>
      <c r="F359" s="11" t="s">
        <v>33</v>
      </c>
      <c r="G359" s="12">
        <v>0.5</v>
      </c>
      <c r="H359" s="10" t="s">
        <v>13</v>
      </c>
      <c r="I359" s="10" t="s">
        <v>37</v>
      </c>
      <c r="J359" s="10" t="s">
        <v>714</v>
      </c>
      <c r="K359" s="10">
        <v>54</v>
      </c>
    </row>
    <row r="360" spans="1:12" x14ac:dyDescent="0.15">
      <c r="A360" s="10" t="s">
        <v>431</v>
      </c>
      <c r="B360" s="10" t="s">
        <v>855</v>
      </c>
      <c r="C360" s="10" t="s">
        <v>103</v>
      </c>
      <c r="D360" s="10">
        <v>18</v>
      </c>
      <c r="E360" s="10">
        <v>50</v>
      </c>
      <c r="F360" s="11" t="s">
        <v>18</v>
      </c>
      <c r="G360" s="12">
        <v>0.75</v>
      </c>
      <c r="H360" s="10" t="s">
        <v>13</v>
      </c>
      <c r="I360" s="10" t="s">
        <v>0</v>
      </c>
      <c r="J360" s="10" t="s">
        <v>714</v>
      </c>
      <c r="K360" s="10">
        <v>59</v>
      </c>
    </row>
    <row r="361" spans="1:12" x14ac:dyDescent="0.15">
      <c r="A361" s="10" t="s">
        <v>431</v>
      </c>
      <c r="B361" s="10" t="s">
        <v>855</v>
      </c>
      <c r="C361" s="10" t="s">
        <v>854</v>
      </c>
      <c r="D361" s="10" t="s">
        <v>175</v>
      </c>
      <c r="E361" s="10">
        <v>107</v>
      </c>
      <c r="F361" s="11" t="s">
        <v>175</v>
      </c>
      <c r="G361" s="12">
        <v>1</v>
      </c>
      <c r="H361" s="10" t="s">
        <v>29</v>
      </c>
      <c r="I361" s="10" t="s">
        <v>711</v>
      </c>
      <c r="J361" s="10" t="s">
        <v>695</v>
      </c>
      <c r="K361" s="10">
        <v>127</v>
      </c>
    </row>
    <row r="362" spans="1:12" x14ac:dyDescent="0.15">
      <c r="A362" s="10" t="s">
        <v>431</v>
      </c>
      <c r="B362" s="10" t="s">
        <v>852</v>
      </c>
      <c r="C362" s="10" t="s">
        <v>721</v>
      </c>
      <c r="D362" s="10">
        <v>99</v>
      </c>
      <c r="E362" s="10">
        <v>10</v>
      </c>
      <c r="F362" s="11" t="s">
        <v>18</v>
      </c>
      <c r="G362" s="12">
        <v>0.45</v>
      </c>
      <c r="H362" s="10" t="s">
        <v>9</v>
      </c>
      <c r="I362" s="10" t="s">
        <v>717</v>
      </c>
      <c r="K362" s="10">
        <v>12</v>
      </c>
    </row>
    <row r="363" spans="1:12" x14ac:dyDescent="0.15">
      <c r="A363" s="10" t="s">
        <v>431</v>
      </c>
      <c r="B363" s="10" t="s">
        <v>852</v>
      </c>
      <c r="C363" s="10" t="s">
        <v>716</v>
      </c>
      <c r="D363" s="10">
        <v>7</v>
      </c>
      <c r="E363" s="10">
        <v>25</v>
      </c>
      <c r="F363" s="11" t="s">
        <v>14</v>
      </c>
      <c r="G363" s="12">
        <v>0.7</v>
      </c>
      <c r="H363" s="10" t="s">
        <v>9</v>
      </c>
      <c r="I363" s="10" t="s">
        <v>715</v>
      </c>
      <c r="K363" s="10">
        <v>30</v>
      </c>
    </row>
    <row r="364" spans="1:12" x14ac:dyDescent="0.15">
      <c r="A364" s="10" t="s">
        <v>431</v>
      </c>
      <c r="B364" s="10" t="s">
        <v>852</v>
      </c>
      <c r="C364" s="10" t="s">
        <v>746</v>
      </c>
      <c r="D364" s="10">
        <v>5</v>
      </c>
      <c r="E364" s="10">
        <v>35</v>
      </c>
      <c r="F364" s="11" t="s">
        <v>33</v>
      </c>
      <c r="G364" s="12">
        <v>0.35</v>
      </c>
      <c r="H364" s="10" t="s">
        <v>13</v>
      </c>
      <c r="I364" s="10" t="s">
        <v>715</v>
      </c>
      <c r="K364" s="10">
        <v>42</v>
      </c>
    </row>
    <row r="365" spans="1:12" x14ac:dyDescent="0.15">
      <c r="A365" s="10" t="s">
        <v>431</v>
      </c>
      <c r="B365" s="10" t="s">
        <v>852</v>
      </c>
      <c r="C365" s="10" t="s">
        <v>24</v>
      </c>
      <c r="D365" s="10">
        <v>20</v>
      </c>
      <c r="E365" s="10">
        <v>48</v>
      </c>
      <c r="F365" s="11" t="s">
        <v>18</v>
      </c>
      <c r="G365" s="12">
        <v>0.8</v>
      </c>
      <c r="H365" s="10" t="s">
        <v>9</v>
      </c>
      <c r="I365" s="10" t="s">
        <v>12</v>
      </c>
      <c r="J365" s="10" t="s">
        <v>853</v>
      </c>
      <c r="K365" s="10">
        <v>57</v>
      </c>
    </row>
    <row r="366" spans="1:12" x14ac:dyDescent="0.15">
      <c r="A366" s="10" t="s">
        <v>431</v>
      </c>
      <c r="B366" s="10" t="s">
        <v>852</v>
      </c>
      <c r="C366" s="10" t="s">
        <v>26</v>
      </c>
      <c r="D366" s="10">
        <v>30</v>
      </c>
      <c r="E366" s="10">
        <v>55</v>
      </c>
      <c r="F366" s="11" t="s">
        <v>18</v>
      </c>
      <c r="G366" s="12">
        <v>0.85</v>
      </c>
      <c r="H366" s="10" t="s">
        <v>13</v>
      </c>
      <c r="I366" s="10" t="s">
        <v>12</v>
      </c>
      <c r="J366" s="10" t="s">
        <v>853</v>
      </c>
      <c r="K366" s="10">
        <v>65</v>
      </c>
    </row>
    <row r="367" spans="1:12" x14ac:dyDescent="0.15">
      <c r="A367" s="10" t="s">
        <v>431</v>
      </c>
      <c r="B367" s="10" t="s">
        <v>852</v>
      </c>
      <c r="C367" s="10" t="s">
        <v>851</v>
      </c>
      <c r="D367" s="10" t="s">
        <v>175</v>
      </c>
      <c r="E367" s="10">
        <v>105</v>
      </c>
      <c r="F367" s="11" t="s">
        <v>175</v>
      </c>
      <c r="G367" s="12">
        <v>1</v>
      </c>
      <c r="H367" s="10" t="s">
        <v>29</v>
      </c>
      <c r="I367" s="10" t="s">
        <v>711</v>
      </c>
      <c r="J367" s="10" t="s">
        <v>695</v>
      </c>
      <c r="K367" s="10">
        <v>124</v>
      </c>
    </row>
    <row r="368" spans="1:12" x14ac:dyDescent="0.15">
      <c r="A368" s="10" t="s">
        <v>431</v>
      </c>
      <c r="B368" s="10" t="s">
        <v>848</v>
      </c>
      <c r="C368" s="10" t="s">
        <v>850</v>
      </c>
      <c r="D368" s="10">
        <v>99</v>
      </c>
      <c r="E368" s="10">
        <v>22</v>
      </c>
      <c r="F368" s="11" t="s">
        <v>849</v>
      </c>
      <c r="G368" s="12">
        <v>0.65</v>
      </c>
      <c r="H368" s="10" t="s">
        <v>9</v>
      </c>
      <c r="I368" s="10" t="s">
        <v>717</v>
      </c>
      <c r="K368" s="10">
        <v>26</v>
      </c>
    </row>
    <row r="369" spans="1:12" x14ac:dyDescent="0.15">
      <c r="A369" s="10" t="s">
        <v>431</v>
      </c>
      <c r="B369" s="10" t="s">
        <v>848</v>
      </c>
      <c r="C369" s="10" t="s">
        <v>847</v>
      </c>
      <c r="D369" s="10">
        <v>40</v>
      </c>
      <c r="E369" s="10">
        <v>31</v>
      </c>
      <c r="F369" s="11" t="s">
        <v>14</v>
      </c>
      <c r="G369" s="12">
        <v>0.75</v>
      </c>
      <c r="H369" s="10" t="s">
        <v>9</v>
      </c>
      <c r="I369" s="10" t="s">
        <v>715</v>
      </c>
      <c r="K369" s="10">
        <v>37</v>
      </c>
    </row>
    <row r="370" spans="1:12" x14ac:dyDescent="0.15">
      <c r="A370" s="10" t="s">
        <v>66</v>
      </c>
      <c r="B370" s="10" t="s">
        <v>45</v>
      </c>
      <c r="C370" s="10" t="s">
        <v>761</v>
      </c>
      <c r="D370" s="10">
        <v>65</v>
      </c>
      <c r="E370" s="10">
        <v>12</v>
      </c>
      <c r="F370" s="11" t="s">
        <v>18</v>
      </c>
      <c r="G370" s="12">
        <v>0.5</v>
      </c>
      <c r="H370" s="10" t="s">
        <v>13</v>
      </c>
      <c r="I370" s="10" t="s">
        <v>761</v>
      </c>
    </row>
    <row r="371" spans="1:12" x14ac:dyDescent="0.15">
      <c r="A371" s="10" t="s">
        <v>66</v>
      </c>
      <c r="B371" s="10" t="s">
        <v>45</v>
      </c>
      <c r="C371" s="10" t="s">
        <v>726</v>
      </c>
      <c r="D371" s="10">
        <v>99</v>
      </c>
      <c r="E371" s="10">
        <v>60</v>
      </c>
      <c r="F371" s="11" t="s">
        <v>18</v>
      </c>
      <c r="G371" s="12">
        <v>0.7</v>
      </c>
      <c r="H371" s="10" t="s">
        <v>29</v>
      </c>
      <c r="I371" s="10" t="s">
        <v>43</v>
      </c>
      <c r="J371" s="10" t="s">
        <v>725</v>
      </c>
    </row>
    <row r="372" spans="1:12" x14ac:dyDescent="0.15">
      <c r="A372" s="10" t="s">
        <v>431</v>
      </c>
      <c r="B372" s="10" t="s">
        <v>846</v>
      </c>
      <c r="C372" s="10" t="s">
        <v>718</v>
      </c>
      <c r="D372" s="10">
        <v>99</v>
      </c>
      <c r="E372" s="10">
        <v>15</v>
      </c>
      <c r="F372" s="11" t="s">
        <v>18</v>
      </c>
      <c r="G372" s="12">
        <v>0.5</v>
      </c>
      <c r="H372" s="10" t="s">
        <v>9</v>
      </c>
      <c r="I372" s="10" t="s">
        <v>717</v>
      </c>
    </row>
    <row r="373" spans="1:12" x14ac:dyDescent="0.15">
      <c r="A373" s="10" t="s">
        <v>431</v>
      </c>
      <c r="B373" s="10" t="s">
        <v>846</v>
      </c>
      <c r="C373" s="10" t="s">
        <v>836</v>
      </c>
      <c r="D373" s="10">
        <v>11</v>
      </c>
      <c r="E373" s="10">
        <v>25</v>
      </c>
      <c r="F373" s="11" t="s">
        <v>2</v>
      </c>
      <c r="G373" s="12">
        <v>0.92</v>
      </c>
      <c r="H373" s="10" t="s">
        <v>29</v>
      </c>
      <c r="I373" s="10" t="s">
        <v>715</v>
      </c>
      <c r="J373" s="10" t="s">
        <v>835</v>
      </c>
    </row>
    <row r="374" spans="1:12" x14ac:dyDescent="0.15">
      <c r="A374" s="10" t="s">
        <v>431</v>
      </c>
      <c r="B374" s="10" t="s">
        <v>846</v>
      </c>
      <c r="C374" s="10" t="s">
        <v>824</v>
      </c>
      <c r="D374" s="10">
        <v>6</v>
      </c>
      <c r="E374" s="10">
        <v>30</v>
      </c>
      <c r="F374" s="11" t="s">
        <v>33</v>
      </c>
      <c r="G374" s="12">
        <v>0.5</v>
      </c>
      <c r="H374" s="10" t="s">
        <v>13</v>
      </c>
      <c r="I374" s="10" t="s">
        <v>723</v>
      </c>
    </row>
    <row r="375" spans="1:12" x14ac:dyDescent="0.15">
      <c r="A375" s="10" t="s">
        <v>431</v>
      </c>
      <c r="B375" s="10" t="s">
        <v>846</v>
      </c>
      <c r="C375" s="10" t="s">
        <v>833</v>
      </c>
      <c r="D375" s="10" t="s">
        <v>175</v>
      </c>
      <c r="E375" s="10">
        <v>115</v>
      </c>
      <c r="F375" s="11" t="s">
        <v>175</v>
      </c>
      <c r="G375" s="12">
        <v>1</v>
      </c>
      <c r="H375" s="10" t="s">
        <v>29</v>
      </c>
      <c r="I375" s="10" t="s">
        <v>711</v>
      </c>
      <c r="J375" s="10" t="s">
        <v>695</v>
      </c>
    </row>
    <row r="376" spans="1:12" x14ac:dyDescent="0.15">
      <c r="A376" s="10" t="s">
        <v>753</v>
      </c>
      <c r="B376" s="10" t="s">
        <v>845</v>
      </c>
      <c r="C376" s="10" t="s">
        <v>715</v>
      </c>
      <c r="D376" s="10">
        <v>20</v>
      </c>
      <c r="E376" s="10">
        <v>20</v>
      </c>
      <c r="F376" s="11" t="s">
        <v>2</v>
      </c>
      <c r="G376" s="12">
        <v>0.7</v>
      </c>
      <c r="H376" s="10" t="s">
        <v>9</v>
      </c>
      <c r="I376" s="10" t="s">
        <v>715</v>
      </c>
      <c r="L376" s="1">
        <f>G376*1.18</f>
        <v>0.82599999999999996</v>
      </c>
    </row>
    <row r="377" spans="1:12" x14ac:dyDescent="0.15">
      <c r="A377" s="10" t="s">
        <v>431</v>
      </c>
      <c r="B377" s="10" t="s">
        <v>843</v>
      </c>
      <c r="C377" s="10" t="s">
        <v>844</v>
      </c>
      <c r="D377" s="10">
        <v>8</v>
      </c>
      <c r="E377" s="10">
        <v>65</v>
      </c>
      <c r="F377" s="11" t="s">
        <v>799</v>
      </c>
      <c r="G377" s="12">
        <v>0.65</v>
      </c>
      <c r="H377" s="10" t="s">
        <v>9</v>
      </c>
      <c r="I377" s="10" t="s">
        <v>715</v>
      </c>
      <c r="K377" s="10">
        <v>77</v>
      </c>
    </row>
    <row r="378" spans="1:12" x14ac:dyDescent="0.15">
      <c r="A378" s="10" t="s">
        <v>431</v>
      </c>
      <c r="B378" s="10" t="s">
        <v>843</v>
      </c>
      <c r="C378" s="10" t="s">
        <v>842</v>
      </c>
      <c r="D378" s="10">
        <v>10</v>
      </c>
      <c r="E378" s="10">
        <v>75</v>
      </c>
      <c r="F378" s="11" t="s">
        <v>18</v>
      </c>
      <c r="G378" s="12">
        <v>0.8</v>
      </c>
      <c r="H378" s="10" t="s">
        <v>29</v>
      </c>
      <c r="I378" s="10" t="s">
        <v>12</v>
      </c>
      <c r="K378" s="10">
        <v>89</v>
      </c>
    </row>
    <row r="379" spans="1:12" x14ac:dyDescent="0.15">
      <c r="A379" s="10" t="s">
        <v>398</v>
      </c>
      <c r="B379" s="10" t="s">
        <v>406</v>
      </c>
      <c r="C379" s="10" t="s">
        <v>761</v>
      </c>
      <c r="D379" s="10">
        <v>99</v>
      </c>
      <c r="E379" s="10">
        <v>12</v>
      </c>
      <c r="F379" s="11" t="s">
        <v>18</v>
      </c>
      <c r="G379" s="12">
        <v>0.5</v>
      </c>
      <c r="H379" s="10" t="s">
        <v>13</v>
      </c>
      <c r="I379" s="10" t="s">
        <v>761</v>
      </c>
      <c r="K379" s="10">
        <v>15</v>
      </c>
    </row>
    <row r="380" spans="1:12" x14ac:dyDescent="0.15">
      <c r="A380" s="10" t="s">
        <v>398</v>
      </c>
      <c r="B380" s="10" t="s">
        <v>406</v>
      </c>
      <c r="C380" s="10" t="s">
        <v>726</v>
      </c>
      <c r="D380" s="10">
        <v>99</v>
      </c>
      <c r="E380" s="10">
        <v>60</v>
      </c>
      <c r="F380" s="11" t="s">
        <v>18</v>
      </c>
      <c r="G380" s="12">
        <v>0.7</v>
      </c>
      <c r="H380" s="10" t="s">
        <v>29</v>
      </c>
      <c r="I380" s="10" t="s">
        <v>43</v>
      </c>
      <c r="J380" s="10" t="s">
        <v>725</v>
      </c>
      <c r="K380" s="10">
        <v>71</v>
      </c>
    </row>
    <row r="381" spans="1:12" x14ac:dyDescent="0.15">
      <c r="A381" s="10" t="s">
        <v>346</v>
      </c>
      <c r="B381" s="10" t="s">
        <v>838</v>
      </c>
      <c r="C381" s="10" t="s">
        <v>841</v>
      </c>
      <c r="D381" s="10">
        <v>8</v>
      </c>
      <c r="E381" s="10">
        <v>35</v>
      </c>
      <c r="F381" s="11" t="s">
        <v>799</v>
      </c>
      <c r="G381" s="12">
        <v>0.65</v>
      </c>
      <c r="H381" s="10" t="s">
        <v>29</v>
      </c>
      <c r="I381" s="10" t="s">
        <v>711</v>
      </c>
      <c r="J381" s="10" t="s">
        <v>835</v>
      </c>
      <c r="K381" s="10">
        <v>42</v>
      </c>
    </row>
    <row r="382" spans="1:12" x14ac:dyDescent="0.15">
      <c r="A382" s="10" t="s">
        <v>346</v>
      </c>
      <c r="B382" s="10" t="s">
        <v>838</v>
      </c>
      <c r="C382" s="10" t="s">
        <v>840</v>
      </c>
      <c r="D382" s="10">
        <v>99</v>
      </c>
      <c r="E382" s="10">
        <v>80</v>
      </c>
      <c r="F382" s="11" t="s">
        <v>18</v>
      </c>
      <c r="G382" s="12">
        <v>0.75</v>
      </c>
      <c r="H382" s="10" t="s">
        <v>29</v>
      </c>
      <c r="I382" s="10" t="s">
        <v>43</v>
      </c>
      <c r="J382" s="10" t="s">
        <v>839</v>
      </c>
      <c r="K382" s="10">
        <v>95</v>
      </c>
    </row>
    <row r="383" spans="1:12" x14ac:dyDescent="0.15">
      <c r="A383" s="10" t="s">
        <v>346</v>
      </c>
      <c r="B383" s="10" t="s">
        <v>838</v>
      </c>
      <c r="C383" s="10" t="s">
        <v>837</v>
      </c>
      <c r="D383" s="10" t="s">
        <v>175</v>
      </c>
      <c r="E383" s="10">
        <v>130</v>
      </c>
      <c r="F383" s="11" t="s">
        <v>759</v>
      </c>
      <c r="G383" s="12">
        <v>0.8</v>
      </c>
      <c r="H383" s="10" t="s">
        <v>29</v>
      </c>
      <c r="I383" s="10" t="s">
        <v>740</v>
      </c>
      <c r="J383" s="10" t="s">
        <v>763</v>
      </c>
      <c r="K383" s="10">
        <v>154</v>
      </c>
    </row>
    <row r="384" spans="1:12" x14ac:dyDescent="0.15">
      <c r="A384" s="10" t="s">
        <v>431</v>
      </c>
      <c r="B384" s="10" t="s">
        <v>834</v>
      </c>
      <c r="C384" s="10" t="s">
        <v>718</v>
      </c>
      <c r="D384" s="10">
        <v>99</v>
      </c>
      <c r="E384" s="10">
        <v>15</v>
      </c>
      <c r="F384" s="11" t="s">
        <v>18</v>
      </c>
      <c r="G384" s="12">
        <v>0.5</v>
      </c>
      <c r="H384" s="10" t="s">
        <v>9</v>
      </c>
      <c r="I384" s="10" t="s">
        <v>717</v>
      </c>
    </row>
    <row r="385" spans="1:11" x14ac:dyDescent="0.15">
      <c r="A385" s="10" t="s">
        <v>431</v>
      </c>
      <c r="B385" s="10" t="s">
        <v>834</v>
      </c>
      <c r="C385" s="10" t="s">
        <v>836</v>
      </c>
      <c r="D385" s="10">
        <v>11</v>
      </c>
      <c r="E385" s="10">
        <v>25</v>
      </c>
      <c r="F385" s="11" t="s">
        <v>2</v>
      </c>
      <c r="G385" s="12">
        <v>0.92</v>
      </c>
      <c r="H385" s="10" t="s">
        <v>29</v>
      </c>
      <c r="I385" s="10" t="s">
        <v>715</v>
      </c>
      <c r="J385" s="10" t="s">
        <v>835</v>
      </c>
    </row>
    <row r="386" spans="1:11" x14ac:dyDescent="0.15">
      <c r="A386" s="10" t="s">
        <v>431</v>
      </c>
      <c r="B386" s="10" t="s">
        <v>834</v>
      </c>
      <c r="C386" s="10" t="s">
        <v>824</v>
      </c>
      <c r="D386" s="10">
        <v>6</v>
      </c>
      <c r="E386" s="10">
        <v>30</v>
      </c>
      <c r="F386" s="11" t="s">
        <v>33</v>
      </c>
      <c r="G386" s="12">
        <v>0.5</v>
      </c>
      <c r="H386" s="10" t="s">
        <v>13</v>
      </c>
      <c r="I386" s="10" t="s">
        <v>723</v>
      </c>
    </row>
    <row r="387" spans="1:11" x14ac:dyDescent="0.15">
      <c r="A387" s="10" t="s">
        <v>431</v>
      </c>
      <c r="B387" s="10" t="s">
        <v>834</v>
      </c>
      <c r="C387" s="10" t="s">
        <v>833</v>
      </c>
      <c r="D387" s="10" t="s">
        <v>175</v>
      </c>
      <c r="E387" s="10">
        <v>115</v>
      </c>
      <c r="F387" s="11" t="s">
        <v>175</v>
      </c>
      <c r="G387" s="12">
        <v>1</v>
      </c>
      <c r="H387" s="10" t="s">
        <v>29</v>
      </c>
      <c r="I387" s="10" t="s">
        <v>711</v>
      </c>
      <c r="J387" s="10" t="s">
        <v>695</v>
      </c>
    </row>
    <row r="388" spans="1:11" x14ac:dyDescent="0.15">
      <c r="A388" s="10" t="s">
        <v>66</v>
      </c>
      <c r="B388" s="10" t="s">
        <v>31</v>
      </c>
      <c r="C388" s="10" t="s">
        <v>726</v>
      </c>
      <c r="D388" s="10">
        <v>99</v>
      </c>
      <c r="E388" s="10">
        <v>60</v>
      </c>
      <c r="F388" s="11" t="s">
        <v>18</v>
      </c>
      <c r="G388" s="12">
        <v>0.7</v>
      </c>
      <c r="H388" s="10" t="s">
        <v>29</v>
      </c>
      <c r="I388" s="10" t="s">
        <v>43</v>
      </c>
      <c r="J388" s="10" t="s">
        <v>725</v>
      </c>
    </row>
    <row r="389" spans="1:11" x14ac:dyDescent="0.15">
      <c r="A389" s="10" t="s">
        <v>753</v>
      </c>
      <c r="B389" s="10" t="s">
        <v>832</v>
      </c>
      <c r="C389" s="10" t="s">
        <v>831</v>
      </c>
      <c r="D389" s="10">
        <v>99</v>
      </c>
      <c r="E389" s="10">
        <v>60</v>
      </c>
      <c r="F389" s="11" t="s">
        <v>18</v>
      </c>
      <c r="G389" s="12">
        <v>0.5</v>
      </c>
      <c r="H389" s="10" t="s">
        <v>29</v>
      </c>
      <c r="I389" s="10" t="s">
        <v>43</v>
      </c>
      <c r="J389" s="10" t="s">
        <v>699</v>
      </c>
    </row>
    <row r="390" spans="1:11" x14ac:dyDescent="0.15">
      <c r="A390" s="10" t="s">
        <v>431</v>
      </c>
      <c r="B390" s="10" t="s">
        <v>145</v>
      </c>
      <c r="C390" s="10" t="s">
        <v>830</v>
      </c>
      <c r="D390" s="10">
        <v>50</v>
      </c>
      <c r="E390" s="10">
        <v>17</v>
      </c>
      <c r="F390" s="11" t="s">
        <v>18</v>
      </c>
      <c r="G390" s="12">
        <v>0.65</v>
      </c>
      <c r="H390" s="10" t="s">
        <v>13</v>
      </c>
      <c r="I390" s="10" t="s">
        <v>37</v>
      </c>
      <c r="K390" s="10">
        <v>21</v>
      </c>
    </row>
    <row r="391" spans="1:11" x14ac:dyDescent="0.15">
      <c r="A391" s="10" t="s">
        <v>431</v>
      </c>
      <c r="B391" s="10" t="s">
        <v>145</v>
      </c>
      <c r="C391" s="10" t="s">
        <v>746</v>
      </c>
      <c r="D391" s="10">
        <v>5</v>
      </c>
      <c r="E391" s="10">
        <v>35</v>
      </c>
      <c r="F391" s="11" t="s">
        <v>33</v>
      </c>
      <c r="G391" s="12">
        <v>0.35</v>
      </c>
      <c r="H391" s="10" t="s">
        <v>13</v>
      </c>
      <c r="I391" s="10" t="s">
        <v>715</v>
      </c>
      <c r="K391" s="10">
        <v>42</v>
      </c>
    </row>
    <row r="392" spans="1:11" x14ac:dyDescent="0.15">
      <c r="A392" s="10" t="s">
        <v>431</v>
      </c>
      <c r="B392" s="10" t="s">
        <v>145</v>
      </c>
      <c r="C392" s="10" t="s">
        <v>146</v>
      </c>
      <c r="D392" s="10">
        <v>14</v>
      </c>
      <c r="E392" s="10">
        <v>40</v>
      </c>
      <c r="F392" s="11" t="s">
        <v>33</v>
      </c>
      <c r="G392" s="12">
        <v>0.35</v>
      </c>
      <c r="H392" s="10" t="s">
        <v>13</v>
      </c>
      <c r="I392" s="10" t="s">
        <v>86</v>
      </c>
      <c r="J392" s="10" t="s">
        <v>714</v>
      </c>
      <c r="K392" s="10">
        <v>48</v>
      </c>
    </row>
    <row r="393" spans="1:11" x14ac:dyDescent="0.15">
      <c r="A393" s="10" t="s">
        <v>431</v>
      </c>
      <c r="B393" s="10" t="s">
        <v>145</v>
      </c>
      <c r="C393" s="10" t="s">
        <v>144</v>
      </c>
      <c r="D393" s="10">
        <v>18</v>
      </c>
      <c r="E393" s="10">
        <v>40</v>
      </c>
      <c r="F393" s="11" t="s">
        <v>18</v>
      </c>
      <c r="G393" s="12">
        <v>0.5</v>
      </c>
      <c r="H393" s="10" t="s">
        <v>13</v>
      </c>
      <c r="I393" s="10" t="s">
        <v>86</v>
      </c>
      <c r="J393" s="10" t="s">
        <v>714</v>
      </c>
      <c r="K393" s="10">
        <v>48</v>
      </c>
    </row>
    <row r="394" spans="1:11" x14ac:dyDescent="0.15">
      <c r="A394" s="10" t="s">
        <v>431</v>
      </c>
      <c r="B394" s="10" t="s">
        <v>145</v>
      </c>
      <c r="C394" s="10" t="s">
        <v>147</v>
      </c>
      <c r="D394" s="10">
        <v>18</v>
      </c>
      <c r="E394" s="10">
        <v>50</v>
      </c>
      <c r="F394" s="11" t="s">
        <v>18</v>
      </c>
      <c r="G394" s="12">
        <v>0.75</v>
      </c>
      <c r="H394" s="10" t="s">
        <v>1</v>
      </c>
      <c r="I394" s="10" t="s">
        <v>86</v>
      </c>
      <c r="J394" s="10" t="s">
        <v>714</v>
      </c>
      <c r="K394" s="10">
        <v>59</v>
      </c>
    </row>
    <row r="395" spans="1:11" x14ac:dyDescent="0.15">
      <c r="A395" s="10" t="s">
        <v>431</v>
      </c>
      <c r="B395" s="10" t="s">
        <v>145</v>
      </c>
      <c r="C395" s="10" t="s">
        <v>829</v>
      </c>
      <c r="D395" s="10" t="s">
        <v>175</v>
      </c>
      <c r="E395" s="10">
        <v>113</v>
      </c>
      <c r="F395" s="11" t="s">
        <v>175</v>
      </c>
      <c r="G395" s="12">
        <v>1</v>
      </c>
      <c r="H395" s="10" t="s">
        <v>29</v>
      </c>
      <c r="I395" s="10" t="s">
        <v>86</v>
      </c>
      <c r="J395" s="10" t="s">
        <v>695</v>
      </c>
      <c r="K395" s="10">
        <v>134</v>
      </c>
    </row>
    <row r="396" spans="1:11" x14ac:dyDescent="0.15">
      <c r="A396" s="10" t="s">
        <v>431</v>
      </c>
      <c r="B396" s="10" t="s">
        <v>825</v>
      </c>
      <c r="C396" s="10" t="s">
        <v>823</v>
      </c>
      <c r="D396" s="10">
        <v>7</v>
      </c>
      <c r="E396" s="10">
        <v>31</v>
      </c>
      <c r="F396" s="11" t="s">
        <v>14</v>
      </c>
      <c r="G396" s="12">
        <v>0.75</v>
      </c>
      <c r="H396" s="10" t="s">
        <v>9</v>
      </c>
      <c r="I396" s="10" t="s">
        <v>715</v>
      </c>
    </row>
    <row r="397" spans="1:11" x14ac:dyDescent="0.15">
      <c r="A397" s="10" t="s">
        <v>431</v>
      </c>
      <c r="B397" s="10" t="s">
        <v>825</v>
      </c>
      <c r="C397" s="10" t="s">
        <v>724</v>
      </c>
      <c r="D397" s="10">
        <v>3</v>
      </c>
      <c r="E397" s="10">
        <v>60</v>
      </c>
      <c r="F397" s="11" t="s">
        <v>55</v>
      </c>
      <c r="G397" s="12">
        <v>0.35</v>
      </c>
      <c r="H397" s="10" t="s">
        <v>29</v>
      </c>
      <c r="I397" s="10" t="s">
        <v>723</v>
      </c>
    </row>
    <row r="398" spans="1:11" x14ac:dyDescent="0.15">
      <c r="A398" s="10" t="s">
        <v>431</v>
      </c>
      <c r="B398" s="10" t="s">
        <v>825</v>
      </c>
      <c r="C398" s="10" t="s">
        <v>828</v>
      </c>
      <c r="D398" s="10" t="s">
        <v>175</v>
      </c>
      <c r="E398" s="10">
        <v>90</v>
      </c>
      <c r="F398" s="11" t="s">
        <v>827</v>
      </c>
      <c r="G398" s="12">
        <v>1</v>
      </c>
      <c r="H398" s="10" t="s">
        <v>758</v>
      </c>
      <c r="I398" s="10" t="s">
        <v>86</v>
      </c>
      <c r="J398" s="10" t="s">
        <v>826</v>
      </c>
    </row>
    <row r="399" spans="1:11" x14ac:dyDescent="0.15">
      <c r="A399" s="10" t="s">
        <v>431</v>
      </c>
      <c r="B399" s="10" t="s">
        <v>825</v>
      </c>
      <c r="C399" s="10" t="s">
        <v>719</v>
      </c>
      <c r="D399" s="10" t="s">
        <v>175</v>
      </c>
      <c r="E399" s="10">
        <v>117</v>
      </c>
      <c r="F399" s="11" t="s">
        <v>175</v>
      </c>
      <c r="G399" s="12">
        <v>1</v>
      </c>
      <c r="H399" s="10" t="s">
        <v>29</v>
      </c>
      <c r="I399" s="10" t="s">
        <v>711</v>
      </c>
      <c r="J399" s="10" t="s">
        <v>695</v>
      </c>
    </row>
    <row r="400" spans="1:11" x14ac:dyDescent="0.15">
      <c r="A400" s="10" t="s">
        <v>398</v>
      </c>
      <c r="B400" s="10" t="s">
        <v>404</v>
      </c>
      <c r="C400" s="10" t="s">
        <v>761</v>
      </c>
      <c r="D400" s="10">
        <v>99</v>
      </c>
      <c r="E400" s="10">
        <v>12</v>
      </c>
      <c r="F400" s="11" t="s">
        <v>18</v>
      </c>
      <c r="G400" s="12">
        <v>0.5</v>
      </c>
      <c r="H400" s="10" t="s">
        <v>13</v>
      </c>
      <c r="I400" s="10" t="s">
        <v>761</v>
      </c>
      <c r="K400" s="10">
        <v>15</v>
      </c>
    </row>
    <row r="401" spans="1:11" x14ac:dyDescent="0.15">
      <c r="A401" s="10" t="s">
        <v>398</v>
      </c>
      <c r="B401" s="10" t="s">
        <v>404</v>
      </c>
      <c r="C401" s="10" t="s">
        <v>726</v>
      </c>
      <c r="D401" s="10">
        <v>99</v>
      </c>
      <c r="E401" s="10">
        <v>60</v>
      </c>
      <c r="F401" s="11" t="s">
        <v>18</v>
      </c>
      <c r="G401" s="12">
        <v>0.7</v>
      </c>
      <c r="H401" s="10" t="s">
        <v>29</v>
      </c>
      <c r="I401" s="10" t="s">
        <v>43</v>
      </c>
      <c r="J401" s="10" t="s">
        <v>725</v>
      </c>
      <c r="K401" s="10">
        <v>71</v>
      </c>
    </row>
    <row r="402" spans="1:11" x14ac:dyDescent="0.15">
      <c r="A402" s="10" t="s">
        <v>610</v>
      </c>
      <c r="B402" s="10" t="s">
        <v>822</v>
      </c>
      <c r="C402" s="10" t="s">
        <v>824</v>
      </c>
      <c r="D402" s="10">
        <v>6</v>
      </c>
      <c r="E402" s="10">
        <v>30</v>
      </c>
      <c r="F402" s="11" t="s">
        <v>33</v>
      </c>
      <c r="G402" s="12">
        <v>0.5</v>
      </c>
      <c r="H402" s="10" t="s">
        <v>13</v>
      </c>
      <c r="I402" s="10" t="s">
        <v>723</v>
      </c>
    </row>
    <row r="403" spans="1:11" x14ac:dyDescent="0.15">
      <c r="A403" s="10" t="s">
        <v>610</v>
      </c>
      <c r="B403" s="10" t="s">
        <v>822</v>
      </c>
      <c r="C403" s="10" t="s">
        <v>823</v>
      </c>
      <c r="D403" s="10">
        <v>7</v>
      </c>
      <c r="E403" s="10">
        <v>31</v>
      </c>
      <c r="F403" s="11" t="s">
        <v>14</v>
      </c>
      <c r="G403" s="12">
        <v>0.75</v>
      </c>
      <c r="H403" s="10" t="s">
        <v>9</v>
      </c>
      <c r="I403" s="10" t="s">
        <v>715</v>
      </c>
    </row>
    <row r="404" spans="1:11" x14ac:dyDescent="0.15">
      <c r="A404" s="10" t="s">
        <v>610</v>
      </c>
      <c r="B404" s="10" t="s">
        <v>822</v>
      </c>
      <c r="C404" s="10" t="s">
        <v>724</v>
      </c>
      <c r="D404" s="10">
        <v>3</v>
      </c>
      <c r="E404" s="10">
        <v>60</v>
      </c>
      <c r="F404" s="11" t="s">
        <v>55</v>
      </c>
      <c r="G404" s="12">
        <v>0.35</v>
      </c>
      <c r="H404" s="10" t="s">
        <v>29</v>
      </c>
      <c r="I404" s="10" t="s">
        <v>723</v>
      </c>
    </row>
    <row r="405" spans="1:11" x14ac:dyDescent="0.15">
      <c r="A405" s="10" t="s">
        <v>610</v>
      </c>
      <c r="B405" s="10" t="s">
        <v>822</v>
      </c>
      <c r="C405" s="10" t="s">
        <v>796</v>
      </c>
      <c r="D405" s="10">
        <v>3</v>
      </c>
      <c r="E405" s="10">
        <v>140</v>
      </c>
      <c r="G405" s="12">
        <v>1</v>
      </c>
      <c r="H405" s="10" t="s">
        <v>758</v>
      </c>
      <c r="I405" s="10" t="s">
        <v>757</v>
      </c>
      <c r="J405" s="10" t="s">
        <v>794</v>
      </c>
    </row>
    <row r="406" spans="1:11" x14ac:dyDescent="0.15">
      <c r="A406" s="10" t="s">
        <v>398</v>
      </c>
      <c r="B406" s="10" t="s">
        <v>821</v>
      </c>
      <c r="C406" s="10" t="s">
        <v>774</v>
      </c>
      <c r="D406" s="10">
        <v>99</v>
      </c>
      <c r="E406" s="10">
        <v>10</v>
      </c>
      <c r="F406" s="11" t="s">
        <v>18</v>
      </c>
      <c r="G406" s="12">
        <v>0.45</v>
      </c>
      <c r="H406" s="10" t="s">
        <v>13</v>
      </c>
      <c r="I406" s="10" t="s">
        <v>717</v>
      </c>
      <c r="K406" s="10">
        <v>12</v>
      </c>
    </row>
    <row r="407" spans="1:11" x14ac:dyDescent="0.15">
      <c r="A407" s="10" t="s">
        <v>398</v>
      </c>
      <c r="B407" s="10" t="s">
        <v>821</v>
      </c>
      <c r="C407" s="10" t="s">
        <v>820</v>
      </c>
      <c r="D407" s="10">
        <v>99</v>
      </c>
      <c r="E407" s="10">
        <v>70</v>
      </c>
      <c r="F407" s="11" t="s">
        <v>18</v>
      </c>
      <c r="G407" s="12">
        <v>0.65</v>
      </c>
      <c r="H407" s="10" t="s">
        <v>29</v>
      </c>
      <c r="I407" s="10" t="s">
        <v>43</v>
      </c>
      <c r="J407" s="10" t="s">
        <v>725</v>
      </c>
      <c r="K407" s="10">
        <v>83</v>
      </c>
    </row>
    <row r="408" spans="1:11" x14ac:dyDescent="0.15">
      <c r="A408" s="10" t="s">
        <v>431</v>
      </c>
      <c r="B408" s="10" t="s">
        <v>816</v>
      </c>
      <c r="C408" s="10" t="s">
        <v>819</v>
      </c>
      <c r="D408" s="10">
        <v>12</v>
      </c>
      <c r="E408" s="10">
        <v>37</v>
      </c>
      <c r="F408" s="11" t="s">
        <v>818</v>
      </c>
      <c r="G408" s="12">
        <v>0.8</v>
      </c>
      <c r="H408" s="10" t="s">
        <v>9</v>
      </c>
      <c r="I408" s="10" t="s">
        <v>715</v>
      </c>
      <c r="J408" s="10" t="s">
        <v>817</v>
      </c>
      <c r="K408" s="10">
        <v>44</v>
      </c>
    </row>
    <row r="409" spans="1:11" x14ac:dyDescent="0.15">
      <c r="A409" s="10" t="s">
        <v>431</v>
      </c>
      <c r="B409" s="10" t="s">
        <v>816</v>
      </c>
      <c r="C409" s="10" t="s">
        <v>815</v>
      </c>
      <c r="D409" s="10">
        <v>10</v>
      </c>
      <c r="E409" s="10">
        <v>40</v>
      </c>
      <c r="F409" s="11" t="s">
        <v>814</v>
      </c>
      <c r="G409" s="12">
        <v>0.75</v>
      </c>
      <c r="H409" s="10" t="s">
        <v>13</v>
      </c>
      <c r="I409" s="10" t="s">
        <v>715</v>
      </c>
      <c r="J409" s="10" t="s">
        <v>813</v>
      </c>
      <c r="K409" s="10">
        <v>48</v>
      </c>
    </row>
    <row r="410" spans="1:11" x14ac:dyDescent="0.15">
      <c r="A410" s="10" t="s">
        <v>610</v>
      </c>
      <c r="B410" s="10" t="s">
        <v>809</v>
      </c>
      <c r="C410" s="10" t="s">
        <v>812</v>
      </c>
      <c r="D410" s="10">
        <v>20</v>
      </c>
      <c r="E410" s="10">
        <v>30</v>
      </c>
      <c r="F410" s="11" t="s">
        <v>738</v>
      </c>
      <c r="G410" s="12">
        <v>0.7</v>
      </c>
      <c r="H410" s="10" t="s">
        <v>9</v>
      </c>
      <c r="I410" s="10" t="s">
        <v>0</v>
      </c>
    </row>
    <row r="411" spans="1:11" x14ac:dyDescent="0.15">
      <c r="A411" s="10" t="s">
        <v>610</v>
      </c>
      <c r="B411" s="10" t="s">
        <v>809</v>
      </c>
      <c r="C411" s="10" t="s">
        <v>811</v>
      </c>
      <c r="D411" s="10">
        <v>30</v>
      </c>
      <c r="E411" s="10">
        <v>50</v>
      </c>
      <c r="F411" s="11" t="s">
        <v>741</v>
      </c>
      <c r="G411" s="12">
        <v>0.5</v>
      </c>
      <c r="H411" s="10" t="s">
        <v>13</v>
      </c>
      <c r="I411" s="10" t="s">
        <v>740</v>
      </c>
      <c r="K411" s="10">
        <v>59</v>
      </c>
    </row>
    <row r="412" spans="1:11" x14ac:dyDescent="0.15">
      <c r="A412" s="10" t="s">
        <v>610</v>
      </c>
      <c r="B412" s="10" t="s">
        <v>809</v>
      </c>
      <c r="C412" s="10" t="s">
        <v>810</v>
      </c>
      <c r="D412" s="10">
        <v>8</v>
      </c>
      <c r="E412" s="10">
        <v>50</v>
      </c>
      <c r="F412" s="11" t="s">
        <v>738</v>
      </c>
      <c r="G412" s="12">
        <v>0.75</v>
      </c>
      <c r="H412" s="10" t="s">
        <v>9</v>
      </c>
      <c r="I412" s="10" t="s">
        <v>715</v>
      </c>
      <c r="K412" s="10">
        <v>59</v>
      </c>
    </row>
    <row r="413" spans="1:11" x14ac:dyDescent="0.15">
      <c r="A413" s="10" t="s">
        <v>610</v>
      </c>
      <c r="B413" s="10" t="s">
        <v>809</v>
      </c>
      <c r="C413" s="10" t="s">
        <v>388</v>
      </c>
      <c r="D413" s="10" t="s">
        <v>175</v>
      </c>
      <c r="E413" s="10">
        <v>184</v>
      </c>
      <c r="F413" s="11" t="s">
        <v>175</v>
      </c>
      <c r="G413" s="12">
        <v>1</v>
      </c>
      <c r="H413" s="10" t="s">
        <v>29</v>
      </c>
      <c r="I413" s="10" t="s">
        <v>711</v>
      </c>
      <c r="J413" s="10" t="s">
        <v>695</v>
      </c>
      <c r="K413" s="10">
        <v>217</v>
      </c>
    </row>
    <row r="414" spans="1:11" x14ac:dyDescent="0.15">
      <c r="A414" s="10" t="s">
        <v>431</v>
      </c>
      <c r="B414" s="10" t="s">
        <v>806</v>
      </c>
      <c r="C414" s="10" t="s">
        <v>808</v>
      </c>
      <c r="D414" s="10" t="s">
        <v>175</v>
      </c>
      <c r="E414" s="10">
        <v>110</v>
      </c>
      <c r="F414" s="11" t="s">
        <v>175</v>
      </c>
      <c r="G414" s="12">
        <v>1</v>
      </c>
      <c r="H414" s="10" t="s">
        <v>29</v>
      </c>
      <c r="I414" s="10" t="s">
        <v>711</v>
      </c>
      <c r="J414" s="10" t="s">
        <v>695</v>
      </c>
      <c r="K414" s="10">
        <v>130</v>
      </c>
    </row>
    <row r="415" spans="1:11" x14ac:dyDescent="0.15">
      <c r="A415" s="10" t="s">
        <v>431</v>
      </c>
      <c r="B415" s="10" t="s">
        <v>806</v>
      </c>
      <c r="C415" s="10" t="s">
        <v>807</v>
      </c>
      <c r="D415" s="10" t="s">
        <v>175</v>
      </c>
      <c r="E415" s="10">
        <v>115</v>
      </c>
      <c r="F415" s="11" t="s">
        <v>175</v>
      </c>
      <c r="G415" s="12">
        <v>1</v>
      </c>
      <c r="H415" s="10" t="s">
        <v>29</v>
      </c>
      <c r="I415" s="10" t="s">
        <v>711</v>
      </c>
      <c r="J415" s="10" t="s">
        <v>695</v>
      </c>
      <c r="K415" s="10">
        <v>136</v>
      </c>
    </row>
    <row r="416" spans="1:11" x14ac:dyDescent="0.15">
      <c r="A416" s="10" t="s">
        <v>431</v>
      </c>
      <c r="B416" s="10" t="s">
        <v>806</v>
      </c>
      <c r="C416" s="10" t="s">
        <v>805</v>
      </c>
      <c r="D416" s="10" t="s">
        <v>175</v>
      </c>
      <c r="E416" s="10">
        <v>145</v>
      </c>
      <c r="F416" s="11" t="s">
        <v>175</v>
      </c>
      <c r="G416" s="12">
        <v>1</v>
      </c>
      <c r="H416" s="10" t="s">
        <v>29</v>
      </c>
      <c r="I416" s="10" t="s">
        <v>711</v>
      </c>
      <c r="J416" s="10" t="s">
        <v>695</v>
      </c>
      <c r="K416" s="10">
        <v>172</v>
      </c>
    </row>
    <row r="417" spans="1:11" x14ac:dyDescent="0.15">
      <c r="A417" s="10" t="s">
        <v>431</v>
      </c>
      <c r="B417" s="10" t="s">
        <v>804</v>
      </c>
      <c r="C417" s="10" t="s">
        <v>721</v>
      </c>
      <c r="D417" s="10">
        <v>99</v>
      </c>
      <c r="E417" s="10">
        <v>10</v>
      </c>
      <c r="F417" s="11" t="s">
        <v>18</v>
      </c>
      <c r="G417" s="12">
        <v>0.45</v>
      </c>
      <c r="H417" s="10" t="s">
        <v>9</v>
      </c>
      <c r="I417" s="10" t="s">
        <v>717</v>
      </c>
      <c r="K417" s="10">
        <v>12</v>
      </c>
    </row>
    <row r="418" spans="1:11" x14ac:dyDescent="0.15">
      <c r="A418" s="10" t="s">
        <v>431</v>
      </c>
      <c r="B418" s="10" t="s">
        <v>804</v>
      </c>
      <c r="C418" s="10" t="s">
        <v>43</v>
      </c>
      <c r="D418" s="10">
        <v>99</v>
      </c>
      <c r="E418" s="10">
        <v>60</v>
      </c>
      <c r="F418" s="11" t="s">
        <v>18</v>
      </c>
      <c r="G418" s="12">
        <v>0.5</v>
      </c>
      <c r="H418" s="10" t="s">
        <v>29</v>
      </c>
      <c r="I418" s="10" t="s">
        <v>43</v>
      </c>
      <c r="J418" s="10" t="s">
        <v>699</v>
      </c>
      <c r="K418" s="10">
        <v>71</v>
      </c>
    </row>
    <row r="419" spans="1:11" x14ac:dyDescent="0.15">
      <c r="A419" s="10" t="s">
        <v>431</v>
      </c>
      <c r="B419" s="10" t="s">
        <v>804</v>
      </c>
      <c r="C419" s="10" t="s">
        <v>803</v>
      </c>
      <c r="E419" s="10">
        <v>120</v>
      </c>
      <c r="G419" s="12">
        <v>1</v>
      </c>
      <c r="H419" s="10" t="s">
        <v>29</v>
      </c>
      <c r="I419" s="10" t="s">
        <v>711</v>
      </c>
      <c r="J419" s="10" t="s">
        <v>695</v>
      </c>
      <c r="K419" s="10">
        <v>142</v>
      </c>
    </row>
    <row r="420" spans="1:11" x14ac:dyDescent="0.15">
      <c r="A420" s="10" t="s">
        <v>753</v>
      </c>
      <c r="B420" s="10" t="s">
        <v>802</v>
      </c>
      <c r="C420" s="10" t="s">
        <v>801</v>
      </c>
      <c r="D420" s="10">
        <v>99</v>
      </c>
      <c r="E420" s="10">
        <v>60</v>
      </c>
      <c r="F420" s="11" t="s">
        <v>18</v>
      </c>
      <c r="G420" s="12">
        <v>0.5</v>
      </c>
      <c r="H420" s="10" t="s">
        <v>29</v>
      </c>
      <c r="I420" s="10" t="s">
        <v>43</v>
      </c>
      <c r="J420" s="10" t="s">
        <v>725</v>
      </c>
      <c r="K420" s="10">
        <v>71</v>
      </c>
    </row>
    <row r="421" spans="1:11" x14ac:dyDescent="0.15">
      <c r="A421" s="10" t="s">
        <v>346</v>
      </c>
      <c r="B421" s="10" t="s">
        <v>797</v>
      </c>
      <c r="C421" s="10" t="s">
        <v>800</v>
      </c>
      <c r="D421" s="10">
        <v>20</v>
      </c>
      <c r="E421" s="10">
        <v>35</v>
      </c>
      <c r="F421" s="11" t="s">
        <v>799</v>
      </c>
      <c r="G421" s="12">
        <v>0.55000000000000004</v>
      </c>
      <c r="H421" s="10" t="s">
        <v>9</v>
      </c>
      <c r="I421" s="10" t="s">
        <v>0</v>
      </c>
    </row>
    <row r="422" spans="1:11" x14ac:dyDescent="0.15">
      <c r="A422" s="10" t="s">
        <v>346</v>
      </c>
      <c r="B422" s="10" t="s">
        <v>797</v>
      </c>
      <c r="C422" s="10" t="s">
        <v>798</v>
      </c>
      <c r="D422" s="10">
        <v>40</v>
      </c>
      <c r="E422" s="10">
        <v>78</v>
      </c>
      <c r="F422" s="11" t="s">
        <v>738</v>
      </c>
      <c r="G422" s="12">
        <v>0.6</v>
      </c>
      <c r="H422" s="10" t="s">
        <v>9</v>
      </c>
      <c r="I422" s="10" t="s">
        <v>792</v>
      </c>
    </row>
    <row r="423" spans="1:11" x14ac:dyDescent="0.15">
      <c r="A423" s="10" t="s">
        <v>346</v>
      </c>
      <c r="B423" s="10" t="s">
        <v>797</v>
      </c>
      <c r="C423" s="10" t="s">
        <v>796</v>
      </c>
      <c r="D423" s="10">
        <v>3</v>
      </c>
      <c r="E423" s="10">
        <v>140</v>
      </c>
      <c r="F423" s="11" t="s">
        <v>795</v>
      </c>
      <c r="G423" s="12">
        <v>1</v>
      </c>
      <c r="H423" s="10" t="s">
        <v>758</v>
      </c>
      <c r="I423" s="10" t="s">
        <v>757</v>
      </c>
      <c r="J423" s="10" t="s">
        <v>794</v>
      </c>
    </row>
    <row r="424" spans="1:11" x14ac:dyDescent="0.15">
      <c r="A424" s="10" t="s">
        <v>346</v>
      </c>
      <c r="B424" s="10" t="s">
        <v>791</v>
      </c>
      <c r="C424" s="10" t="s">
        <v>793</v>
      </c>
      <c r="D424" s="10">
        <v>30</v>
      </c>
      <c r="E424" s="10">
        <v>65</v>
      </c>
      <c r="F424" s="11" t="s">
        <v>738</v>
      </c>
      <c r="G424" s="12">
        <v>0.6</v>
      </c>
      <c r="H424" s="10" t="s">
        <v>9</v>
      </c>
      <c r="I424" s="10" t="s">
        <v>792</v>
      </c>
      <c r="K424" s="10">
        <v>77</v>
      </c>
    </row>
    <row r="425" spans="1:11" x14ac:dyDescent="0.15">
      <c r="A425" s="10" t="s">
        <v>346</v>
      </c>
      <c r="B425" s="10" t="s">
        <v>791</v>
      </c>
      <c r="C425" s="10" t="s">
        <v>790</v>
      </c>
      <c r="D425" s="10">
        <v>3</v>
      </c>
      <c r="E425" s="10">
        <v>120</v>
      </c>
      <c r="F425" s="11" t="s">
        <v>697</v>
      </c>
      <c r="G425" s="12">
        <v>1</v>
      </c>
      <c r="H425" s="10" t="s">
        <v>758</v>
      </c>
      <c r="I425" s="10" t="s">
        <v>757</v>
      </c>
      <c r="K425" s="10">
        <v>142</v>
      </c>
    </row>
    <row r="426" spans="1:11" x14ac:dyDescent="0.15">
      <c r="A426" s="10" t="s">
        <v>431</v>
      </c>
      <c r="B426" s="10" t="s">
        <v>789</v>
      </c>
      <c r="C426" s="10" t="s">
        <v>716</v>
      </c>
      <c r="D426" s="10">
        <v>7</v>
      </c>
      <c r="E426" s="10">
        <v>25</v>
      </c>
      <c r="F426" s="11" t="s">
        <v>14</v>
      </c>
      <c r="G426" s="12">
        <v>0.7</v>
      </c>
      <c r="H426" s="10" t="s">
        <v>9</v>
      </c>
      <c r="I426" s="10" t="s">
        <v>715</v>
      </c>
      <c r="K426" s="10">
        <v>30</v>
      </c>
    </row>
    <row r="427" spans="1:11" x14ac:dyDescent="0.15">
      <c r="A427" s="10" t="s">
        <v>431</v>
      </c>
      <c r="B427" s="10" t="s">
        <v>789</v>
      </c>
      <c r="C427" s="10" t="s">
        <v>110</v>
      </c>
      <c r="D427" s="10">
        <v>14</v>
      </c>
      <c r="E427" s="10">
        <v>35</v>
      </c>
      <c r="F427" s="11" t="s">
        <v>33</v>
      </c>
      <c r="G427" s="12">
        <v>0.5</v>
      </c>
      <c r="H427" s="10" t="s">
        <v>13</v>
      </c>
      <c r="I427" s="10" t="s">
        <v>0</v>
      </c>
      <c r="J427" s="10" t="s">
        <v>714</v>
      </c>
      <c r="K427" s="10">
        <v>42</v>
      </c>
    </row>
    <row r="428" spans="1:11" x14ac:dyDescent="0.15">
      <c r="A428" s="10" t="s">
        <v>431</v>
      </c>
      <c r="B428" s="10" t="s">
        <v>789</v>
      </c>
      <c r="C428" s="10" t="s">
        <v>112</v>
      </c>
      <c r="D428" s="10">
        <v>14</v>
      </c>
      <c r="E428" s="10">
        <v>43</v>
      </c>
      <c r="F428" s="11" t="s">
        <v>18</v>
      </c>
      <c r="G428" s="12">
        <v>0.65</v>
      </c>
      <c r="H428" s="10" t="s">
        <v>13</v>
      </c>
      <c r="I428" s="10" t="s">
        <v>0</v>
      </c>
      <c r="J428" s="10" t="s">
        <v>714</v>
      </c>
      <c r="K428" s="10">
        <v>51</v>
      </c>
    </row>
    <row r="429" spans="1:11" x14ac:dyDescent="0.15">
      <c r="A429" s="10" t="s">
        <v>431</v>
      </c>
      <c r="B429" s="10" t="s">
        <v>789</v>
      </c>
      <c r="C429" s="10" t="s">
        <v>113</v>
      </c>
      <c r="D429" s="10">
        <v>18</v>
      </c>
      <c r="E429" s="10">
        <v>50</v>
      </c>
      <c r="F429" s="11" t="s">
        <v>18</v>
      </c>
      <c r="G429" s="12">
        <v>0.75</v>
      </c>
      <c r="H429" s="10" t="s">
        <v>1</v>
      </c>
      <c r="I429" s="10" t="s">
        <v>0</v>
      </c>
      <c r="J429" s="10" t="s">
        <v>714</v>
      </c>
      <c r="K429" s="10">
        <v>59</v>
      </c>
    </row>
    <row r="430" spans="1:11" x14ac:dyDescent="0.15">
      <c r="A430" s="10" t="s">
        <v>431</v>
      </c>
      <c r="B430" s="10" t="s">
        <v>789</v>
      </c>
      <c r="C430" s="10" t="s">
        <v>788</v>
      </c>
      <c r="D430" s="10" t="s">
        <v>175</v>
      </c>
      <c r="E430" s="10">
        <v>90</v>
      </c>
      <c r="F430" s="11" t="s">
        <v>175</v>
      </c>
      <c r="G430" s="12">
        <v>1</v>
      </c>
      <c r="H430" s="10" t="s">
        <v>29</v>
      </c>
      <c r="I430" s="10" t="s">
        <v>711</v>
      </c>
      <c r="J430" s="10" t="s">
        <v>695</v>
      </c>
      <c r="K430" s="10">
        <v>107</v>
      </c>
    </row>
    <row r="431" spans="1:11" x14ac:dyDescent="0.15">
      <c r="A431" s="10" t="s">
        <v>346</v>
      </c>
      <c r="B431" s="10" t="s">
        <v>785</v>
      </c>
      <c r="C431" s="10" t="s">
        <v>787</v>
      </c>
      <c r="D431" s="10">
        <v>40</v>
      </c>
      <c r="E431" s="10">
        <v>30</v>
      </c>
      <c r="F431" s="11" t="s">
        <v>2</v>
      </c>
      <c r="G431" s="12">
        <v>0.75</v>
      </c>
      <c r="H431" s="10" t="s">
        <v>9</v>
      </c>
      <c r="I431" s="10" t="s">
        <v>0</v>
      </c>
    </row>
    <row r="432" spans="1:11" x14ac:dyDescent="0.15">
      <c r="A432" s="10" t="s">
        <v>346</v>
      </c>
      <c r="B432" s="10" t="s">
        <v>785</v>
      </c>
      <c r="C432" s="10" t="s">
        <v>786</v>
      </c>
      <c r="D432" s="10">
        <v>11</v>
      </c>
      <c r="E432" s="10">
        <v>35</v>
      </c>
      <c r="F432" s="11" t="s">
        <v>2</v>
      </c>
      <c r="G432" s="12">
        <v>0.75</v>
      </c>
      <c r="H432" s="10" t="s">
        <v>9</v>
      </c>
      <c r="I432" s="10" t="s">
        <v>715</v>
      </c>
      <c r="K432" s="10">
        <v>42</v>
      </c>
    </row>
    <row r="433" spans="1:11" x14ac:dyDescent="0.15">
      <c r="A433" s="10" t="s">
        <v>346</v>
      </c>
      <c r="B433" s="10" t="s">
        <v>785</v>
      </c>
      <c r="C433" s="10" t="s">
        <v>784</v>
      </c>
      <c r="D433" s="10" t="s">
        <v>175</v>
      </c>
      <c r="E433" s="10">
        <v>110</v>
      </c>
      <c r="F433" s="11" t="s">
        <v>175</v>
      </c>
      <c r="G433" s="12">
        <v>1</v>
      </c>
      <c r="H433" s="10" t="s">
        <v>29</v>
      </c>
      <c r="I433" s="10" t="s">
        <v>740</v>
      </c>
      <c r="J433" s="10" t="s">
        <v>695</v>
      </c>
      <c r="K433" s="10">
        <v>130</v>
      </c>
    </row>
    <row r="434" spans="1:11" x14ac:dyDescent="0.15">
      <c r="A434" s="10" t="s">
        <v>610</v>
      </c>
      <c r="B434" s="10" t="s">
        <v>780</v>
      </c>
      <c r="C434" s="10" t="s">
        <v>783</v>
      </c>
      <c r="D434" s="10">
        <v>20</v>
      </c>
      <c r="E434" s="10">
        <v>40</v>
      </c>
      <c r="F434" s="11" t="s">
        <v>2</v>
      </c>
      <c r="G434" s="12">
        <v>0.7</v>
      </c>
      <c r="H434" s="10" t="s">
        <v>9</v>
      </c>
      <c r="I434" s="10" t="s">
        <v>0</v>
      </c>
    </row>
    <row r="435" spans="1:11" x14ac:dyDescent="0.15">
      <c r="A435" s="10" t="s">
        <v>610</v>
      </c>
      <c r="B435" s="10" t="s">
        <v>780</v>
      </c>
      <c r="C435" s="10" t="s">
        <v>782</v>
      </c>
      <c r="D435" s="10">
        <v>16</v>
      </c>
      <c r="E435" s="10">
        <v>55</v>
      </c>
      <c r="F435" s="11" t="s">
        <v>781</v>
      </c>
      <c r="G435" s="12">
        <v>0.5</v>
      </c>
      <c r="H435" s="10" t="s">
        <v>13</v>
      </c>
      <c r="I435" s="10" t="s">
        <v>740</v>
      </c>
      <c r="K435" s="10">
        <v>65</v>
      </c>
    </row>
    <row r="436" spans="1:11" x14ac:dyDescent="0.15">
      <c r="A436" s="10" t="s">
        <v>610</v>
      </c>
      <c r="B436" s="10" t="s">
        <v>780</v>
      </c>
      <c r="C436" s="10" t="s">
        <v>779</v>
      </c>
      <c r="D436" s="10" t="s">
        <v>175</v>
      </c>
      <c r="E436" s="10">
        <v>140</v>
      </c>
      <c r="F436" s="11" t="s">
        <v>175</v>
      </c>
      <c r="G436" s="12">
        <v>1</v>
      </c>
      <c r="H436" s="10" t="s">
        <v>29</v>
      </c>
      <c r="I436" s="10" t="s">
        <v>711</v>
      </c>
      <c r="J436" s="10" t="s">
        <v>695</v>
      </c>
      <c r="K436" s="10">
        <v>166</v>
      </c>
    </row>
    <row r="437" spans="1:11" x14ac:dyDescent="0.15">
      <c r="A437" s="10" t="s">
        <v>753</v>
      </c>
      <c r="B437" s="10" t="s">
        <v>778</v>
      </c>
      <c r="C437" s="10" t="s">
        <v>774</v>
      </c>
      <c r="D437" s="10">
        <v>99</v>
      </c>
      <c r="E437" s="10">
        <v>10</v>
      </c>
      <c r="F437" s="11" t="s">
        <v>18</v>
      </c>
      <c r="G437" s="12">
        <v>0.45</v>
      </c>
      <c r="H437" s="10" t="s">
        <v>13</v>
      </c>
      <c r="I437" s="10" t="s">
        <v>717</v>
      </c>
    </row>
    <row r="438" spans="1:11" x14ac:dyDescent="0.15">
      <c r="A438" s="10" t="s">
        <v>753</v>
      </c>
      <c r="B438" s="10" t="s">
        <v>778</v>
      </c>
      <c r="C438" s="10" t="s">
        <v>770</v>
      </c>
      <c r="D438" s="10">
        <v>8</v>
      </c>
      <c r="E438" s="10">
        <v>35</v>
      </c>
      <c r="F438" s="11" t="s">
        <v>33</v>
      </c>
      <c r="G438" s="12">
        <v>0.4</v>
      </c>
      <c r="H438" s="10" t="s">
        <v>13</v>
      </c>
      <c r="I438" s="10" t="s">
        <v>715</v>
      </c>
    </row>
    <row r="439" spans="1:11" x14ac:dyDescent="0.15">
      <c r="A439" s="10" t="s">
        <v>753</v>
      </c>
      <c r="B439" s="10" t="s">
        <v>778</v>
      </c>
      <c r="C439" s="10" t="s">
        <v>62</v>
      </c>
      <c r="D439" s="10">
        <v>14</v>
      </c>
      <c r="E439" s="10">
        <v>40</v>
      </c>
      <c r="F439" s="11" t="s">
        <v>33</v>
      </c>
      <c r="G439" s="12">
        <v>0.4</v>
      </c>
      <c r="H439" s="10" t="s">
        <v>13</v>
      </c>
      <c r="I439" s="10" t="s">
        <v>37</v>
      </c>
      <c r="J439" s="10" t="s">
        <v>714</v>
      </c>
    </row>
    <row r="440" spans="1:11" x14ac:dyDescent="0.15">
      <c r="A440" s="10" t="s">
        <v>753</v>
      </c>
      <c r="B440" s="10" t="s">
        <v>778</v>
      </c>
      <c r="C440" s="10" t="s">
        <v>64</v>
      </c>
      <c r="D440" s="10">
        <v>18</v>
      </c>
      <c r="E440" s="10">
        <v>50</v>
      </c>
      <c r="F440" s="11" t="s">
        <v>18</v>
      </c>
      <c r="G440" s="12">
        <v>0.5</v>
      </c>
      <c r="H440" s="10" t="s">
        <v>9</v>
      </c>
      <c r="I440" s="10" t="s">
        <v>0</v>
      </c>
      <c r="J440" s="10" t="s">
        <v>714</v>
      </c>
    </row>
    <row r="441" spans="1:11" x14ac:dyDescent="0.15">
      <c r="A441" s="10" t="s">
        <v>753</v>
      </c>
      <c r="B441" s="10" t="s">
        <v>778</v>
      </c>
      <c r="C441" s="10" t="s">
        <v>65</v>
      </c>
      <c r="D441" s="10">
        <v>9</v>
      </c>
      <c r="E441" s="10">
        <v>54</v>
      </c>
      <c r="F441" s="11" t="s">
        <v>18</v>
      </c>
      <c r="G441" s="12">
        <v>0.82</v>
      </c>
      <c r="H441" s="10" t="s">
        <v>29</v>
      </c>
      <c r="I441" s="10" t="s">
        <v>12</v>
      </c>
      <c r="J441" s="10" t="s">
        <v>714</v>
      </c>
    </row>
    <row r="442" spans="1:11" x14ac:dyDescent="0.15">
      <c r="A442" s="10" t="s">
        <v>753</v>
      </c>
      <c r="B442" s="10" t="s">
        <v>778</v>
      </c>
      <c r="C442" s="10" t="s">
        <v>777</v>
      </c>
      <c r="E442" s="10">
        <v>88</v>
      </c>
      <c r="G442" s="12">
        <v>0.75</v>
      </c>
      <c r="H442" s="10" t="s">
        <v>29</v>
      </c>
      <c r="I442" s="10" t="s">
        <v>771</v>
      </c>
      <c r="J442" s="10" t="s">
        <v>763</v>
      </c>
    </row>
    <row r="443" spans="1:11" x14ac:dyDescent="0.15">
      <c r="A443" s="10" t="s">
        <v>753</v>
      </c>
      <c r="B443" s="10" t="s">
        <v>776</v>
      </c>
      <c r="C443" s="10" t="s">
        <v>774</v>
      </c>
      <c r="D443" s="10">
        <v>99</v>
      </c>
      <c r="E443" s="10">
        <v>10</v>
      </c>
      <c r="F443" s="11" t="s">
        <v>18</v>
      </c>
      <c r="G443" s="12">
        <v>0.45</v>
      </c>
      <c r="H443" s="10" t="s">
        <v>13</v>
      </c>
      <c r="I443" s="10" t="s">
        <v>717</v>
      </c>
    </row>
    <row r="444" spans="1:11" x14ac:dyDescent="0.15">
      <c r="A444" s="10" t="s">
        <v>753</v>
      </c>
      <c r="B444" s="10" t="s">
        <v>776</v>
      </c>
      <c r="C444" s="10" t="s">
        <v>770</v>
      </c>
      <c r="D444" s="10">
        <v>8</v>
      </c>
      <c r="E444" s="10">
        <v>35</v>
      </c>
      <c r="F444" s="11" t="s">
        <v>33</v>
      </c>
      <c r="G444" s="12">
        <v>0.4</v>
      </c>
      <c r="H444" s="10" t="s">
        <v>13</v>
      </c>
      <c r="I444" s="10" t="s">
        <v>715</v>
      </c>
    </row>
    <row r="445" spans="1:11" x14ac:dyDescent="0.15">
      <c r="A445" s="10" t="s">
        <v>753</v>
      </c>
      <c r="B445" s="10" t="s">
        <v>776</v>
      </c>
      <c r="C445" s="10" t="s">
        <v>62</v>
      </c>
      <c r="D445" s="10">
        <v>14</v>
      </c>
      <c r="E445" s="10">
        <v>40</v>
      </c>
      <c r="F445" s="11" t="s">
        <v>33</v>
      </c>
      <c r="G445" s="12">
        <v>0.4</v>
      </c>
      <c r="H445" s="10" t="s">
        <v>13</v>
      </c>
      <c r="I445" s="10" t="s">
        <v>37</v>
      </c>
      <c r="J445" s="10" t="s">
        <v>714</v>
      </c>
    </row>
    <row r="446" spans="1:11" x14ac:dyDescent="0.15">
      <c r="A446" s="10" t="s">
        <v>753</v>
      </c>
      <c r="B446" s="10" t="s">
        <v>776</v>
      </c>
      <c r="C446" s="10" t="s">
        <v>64</v>
      </c>
      <c r="D446" s="10">
        <v>18</v>
      </c>
      <c r="E446" s="10">
        <v>50</v>
      </c>
      <c r="F446" s="11" t="s">
        <v>18</v>
      </c>
      <c r="G446" s="12">
        <v>0.5</v>
      </c>
      <c r="H446" s="10" t="s">
        <v>9</v>
      </c>
      <c r="I446" s="10" t="s">
        <v>0</v>
      </c>
      <c r="J446" s="10" t="s">
        <v>714</v>
      </c>
    </row>
    <row r="447" spans="1:11" x14ac:dyDescent="0.15">
      <c r="A447" s="10" t="s">
        <v>753</v>
      </c>
      <c r="B447" s="10" t="s">
        <v>776</v>
      </c>
      <c r="C447" s="10" t="s">
        <v>65</v>
      </c>
      <c r="D447" s="10">
        <v>9</v>
      </c>
      <c r="E447" s="10">
        <v>54</v>
      </c>
      <c r="F447" s="11" t="s">
        <v>18</v>
      </c>
      <c r="G447" s="12">
        <v>0.82</v>
      </c>
      <c r="H447" s="10" t="s">
        <v>29</v>
      </c>
      <c r="I447" s="10" t="s">
        <v>12</v>
      </c>
      <c r="J447" s="10" t="s">
        <v>714</v>
      </c>
    </row>
    <row r="448" spans="1:11" x14ac:dyDescent="0.15">
      <c r="A448" s="10" t="s">
        <v>753</v>
      </c>
      <c r="B448" s="10" t="s">
        <v>776</v>
      </c>
      <c r="C448" s="10" t="s">
        <v>775</v>
      </c>
      <c r="E448" s="10">
        <v>92</v>
      </c>
      <c r="G448" s="12">
        <v>0.75</v>
      </c>
      <c r="H448" s="10" t="s">
        <v>29</v>
      </c>
      <c r="I448" s="10" t="s">
        <v>771</v>
      </c>
      <c r="J448" s="10" t="s">
        <v>763</v>
      </c>
    </row>
    <row r="449" spans="1:10" x14ac:dyDescent="0.15">
      <c r="A449" s="10" t="s">
        <v>753</v>
      </c>
      <c r="B449" s="10" t="s">
        <v>773</v>
      </c>
      <c r="C449" s="10" t="s">
        <v>774</v>
      </c>
      <c r="D449" s="10">
        <v>99</v>
      </c>
      <c r="E449" s="10">
        <v>10</v>
      </c>
      <c r="F449" s="11" t="s">
        <v>18</v>
      </c>
      <c r="G449" s="12">
        <v>0.45</v>
      </c>
      <c r="H449" s="10" t="s">
        <v>13</v>
      </c>
      <c r="I449" s="10" t="s">
        <v>717</v>
      </c>
    </row>
    <row r="450" spans="1:10" x14ac:dyDescent="0.15">
      <c r="A450" s="10" t="s">
        <v>753</v>
      </c>
      <c r="B450" s="10" t="s">
        <v>773</v>
      </c>
      <c r="C450" s="10" t="s">
        <v>770</v>
      </c>
      <c r="D450" s="10">
        <v>8</v>
      </c>
      <c r="E450" s="10">
        <v>35</v>
      </c>
      <c r="F450" s="11" t="s">
        <v>33</v>
      </c>
      <c r="G450" s="12">
        <v>0.4</v>
      </c>
      <c r="H450" s="10" t="s">
        <v>13</v>
      </c>
      <c r="I450" s="10" t="s">
        <v>715</v>
      </c>
    </row>
    <row r="451" spans="1:10" x14ac:dyDescent="0.15">
      <c r="A451" s="10" t="s">
        <v>753</v>
      </c>
      <c r="B451" s="10" t="s">
        <v>773</v>
      </c>
      <c r="C451" s="10" t="s">
        <v>62</v>
      </c>
      <c r="D451" s="10">
        <v>14</v>
      </c>
      <c r="E451" s="10">
        <v>40</v>
      </c>
      <c r="F451" s="11" t="s">
        <v>33</v>
      </c>
      <c r="G451" s="12">
        <v>0.4</v>
      </c>
      <c r="H451" s="10" t="s">
        <v>13</v>
      </c>
      <c r="I451" s="10" t="s">
        <v>37</v>
      </c>
      <c r="J451" s="10" t="s">
        <v>714</v>
      </c>
    </row>
    <row r="452" spans="1:10" x14ac:dyDescent="0.15">
      <c r="A452" s="10" t="s">
        <v>753</v>
      </c>
      <c r="B452" s="10" t="s">
        <v>773</v>
      </c>
      <c r="C452" s="10" t="s">
        <v>64</v>
      </c>
      <c r="D452" s="10">
        <v>18</v>
      </c>
      <c r="E452" s="10">
        <v>50</v>
      </c>
      <c r="F452" s="11" t="s">
        <v>18</v>
      </c>
      <c r="G452" s="12">
        <v>0.5</v>
      </c>
      <c r="H452" s="10" t="s">
        <v>9</v>
      </c>
      <c r="I452" s="10" t="s">
        <v>0</v>
      </c>
      <c r="J452" s="10" t="s">
        <v>714</v>
      </c>
    </row>
    <row r="453" spans="1:10" x14ac:dyDescent="0.15">
      <c r="A453" s="10" t="s">
        <v>753</v>
      </c>
      <c r="B453" s="10" t="s">
        <v>773</v>
      </c>
      <c r="C453" s="10" t="s">
        <v>65</v>
      </c>
      <c r="D453" s="10">
        <v>9</v>
      </c>
      <c r="E453" s="10">
        <v>54</v>
      </c>
      <c r="F453" s="11" t="s">
        <v>18</v>
      </c>
      <c r="G453" s="12">
        <v>0.82</v>
      </c>
      <c r="H453" s="10" t="s">
        <v>29</v>
      </c>
      <c r="I453" s="10" t="s">
        <v>12</v>
      </c>
      <c r="J453" s="10" t="s">
        <v>714</v>
      </c>
    </row>
    <row r="454" spans="1:10" x14ac:dyDescent="0.15">
      <c r="A454" s="10" t="s">
        <v>753</v>
      </c>
      <c r="B454" s="10" t="s">
        <v>773</v>
      </c>
      <c r="C454" s="10" t="s">
        <v>772</v>
      </c>
      <c r="E454" s="10">
        <v>96</v>
      </c>
      <c r="G454" s="12">
        <v>0.75</v>
      </c>
      <c r="H454" s="10" t="s">
        <v>29</v>
      </c>
      <c r="I454" s="10" t="s">
        <v>771</v>
      </c>
      <c r="J454" s="10" t="s">
        <v>763</v>
      </c>
    </row>
    <row r="455" spans="1:10" x14ac:dyDescent="0.15">
      <c r="A455" s="10" t="s">
        <v>753</v>
      </c>
      <c r="B455" s="10" t="s">
        <v>769</v>
      </c>
      <c r="C455" s="10" t="s">
        <v>770</v>
      </c>
      <c r="D455" s="10">
        <v>8</v>
      </c>
      <c r="E455" s="10">
        <v>35</v>
      </c>
      <c r="F455" s="11" t="s">
        <v>33</v>
      </c>
      <c r="G455" s="12">
        <v>0.4</v>
      </c>
      <c r="H455" s="10" t="s">
        <v>13</v>
      </c>
      <c r="I455" s="10" t="s">
        <v>715</v>
      </c>
    </row>
    <row r="456" spans="1:10" x14ac:dyDescent="0.15">
      <c r="A456" s="10" t="s">
        <v>753</v>
      </c>
      <c r="B456" s="10" t="s">
        <v>769</v>
      </c>
      <c r="C456" s="10" t="s">
        <v>59</v>
      </c>
      <c r="D456" s="10">
        <v>10</v>
      </c>
      <c r="E456" s="10">
        <v>55</v>
      </c>
      <c r="F456" s="11" t="s">
        <v>58</v>
      </c>
      <c r="G456" s="12">
        <v>0.5</v>
      </c>
      <c r="H456" s="10" t="s">
        <v>13</v>
      </c>
      <c r="I456" s="10" t="s">
        <v>37</v>
      </c>
      <c r="J456" s="10" t="s">
        <v>714</v>
      </c>
    </row>
    <row r="457" spans="1:10" x14ac:dyDescent="0.15">
      <c r="A457" s="10" t="s">
        <v>753</v>
      </c>
      <c r="B457" s="10" t="s">
        <v>769</v>
      </c>
      <c r="C457" s="10" t="s">
        <v>56</v>
      </c>
      <c r="D457" s="10">
        <v>14</v>
      </c>
      <c r="E457" s="10">
        <v>55</v>
      </c>
      <c r="F457" s="11" t="s">
        <v>55</v>
      </c>
      <c r="G457" s="12">
        <v>0.65</v>
      </c>
      <c r="H457" s="10" t="s">
        <v>9</v>
      </c>
      <c r="I457" s="10" t="s">
        <v>0</v>
      </c>
      <c r="J457" s="10" t="s">
        <v>714</v>
      </c>
    </row>
    <row r="458" spans="1:10" x14ac:dyDescent="0.15">
      <c r="A458" s="10" t="s">
        <v>753</v>
      </c>
      <c r="B458" s="10" t="s">
        <v>769</v>
      </c>
      <c r="C458" s="10" t="s">
        <v>60</v>
      </c>
      <c r="D458" s="10">
        <v>14</v>
      </c>
      <c r="E458" s="10">
        <v>60</v>
      </c>
      <c r="F458" s="11" t="s">
        <v>55</v>
      </c>
      <c r="G458" s="12">
        <v>0.4</v>
      </c>
      <c r="H458" s="10" t="s">
        <v>13</v>
      </c>
      <c r="I458" s="10" t="s">
        <v>37</v>
      </c>
      <c r="J458" s="10" t="s">
        <v>714</v>
      </c>
    </row>
    <row r="459" spans="1:10" x14ac:dyDescent="0.15">
      <c r="A459" s="10" t="s">
        <v>753</v>
      </c>
      <c r="B459" s="10" t="s">
        <v>769</v>
      </c>
      <c r="C459" s="10" t="s">
        <v>768</v>
      </c>
      <c r="E459" s="10">
        <v>86</v>
      </c>
      <c r="G459" s="12">
        <v>0.85</v>
      </c>
      <c r="H459" s="10" t="s">
        <v>29</v>
      </c>
      <c r="I459" s="10" t="s">
        <v>764</v>
      </c>
      <c r="J459" s="10" t="s">
        <v>763</v>
      </c>
    </row>
    <row r="460" spans="1:10" x14ac:dyDescent="0.15">
      <c r="A460" s="10" t="s">
        <v>753</v>
      </c>
      <c r="B460" s="10" t="s">
        <v>766</v>
      </c>
      <c r="C460" s="10" t="s">
        <v>767</v>
      </c>
      <c r="D460" s="10">
        <v>8</v>
      </c>
      <c r="E460" s="10">
        <v>47</v>
      </c>
      <c r="F460" s="11" t="s">
        <v>33</v>
      </c>
      <c r="G460" s="12">
        <v>0.5</v>
      </c>
      <c r="H460" s="10" t="s">
        <v>13</v>
      </c>
      <c r="I460" s="10" t="s">
        <v>715</v>
      </c>
    </row>
    <row r="461" spans="1:10" x14ac:dyDescent="0.15">
      <c r="A461" s="10" t="s">
        <v>753</v>
      </c>
      <c r="B461" s="10" t="s">
        <v>766</v>
      </c>
      <c r="C461" s="10" t="s">
        <v>59</v>
      </c>
      <c r="D461" s="10">
        <v>10</v>
      </c>
      <c r="E461" s="10">
        <v>55</v>
      </c>
      <c r="F461" s="11" t="s">
        <v>58</v>
      </c>
      <c r="G461" s="12">
        <v>0.5</v>
      </c>
      <c r="H461" s="10" t="s">
        <v>13</v>
      </c>
      <c r="I461" s="10" t="s">
        <v>37</v>
      </c>
      <c r="J461" s="10" t="s">
        <v>714</v>
      </c>
    </row>
    <row r="462" spans="1:10" x14ac:dyDescent="0.15">
      <c r="A462" s="10" t="s">
        <v>753</v>
      </c>
      <c r="B462" s="10" t="s">
        <v>766</v>
      </c>
      <c r="C462" s="10" t="s">
        <v>56</v>
      </c>
      <c r="D462" s="10">
        <v>14</v>
      </c>
      <c r="E462" s="10">
        <v>55</v>
      </c>
      <c r="F462" s="11" t="s">
        <v>55</v>
      </c>
      <c r="G462" s="12">
        <v>0.65</v>
      </c>
      <c r="H462" s="10" t="s">
        <v>9</v>
      </c>
      <c r="I462" s="10" t="s">
        <v>0</v>
      </c>
      <c r="J462" s="10" t="s">
        <v>714</v>
      </c>
    </row>
    <row r="463" spans="1:10" x14ac:dyDescent="0.15">
      <c r="A463" s="10" t="s">
        <v>753</v>
      </c>
      <c r="B463" s="10" t="s">
        <v>766</v>
      </c>
      <c r="C463" s="10" t="s">
        <v>60</v>
      </c>
      <c r="D463" s="10">
        <v>14</v>
      </c>
      <c r="E463" s="10">
        <v>60</v>
      </c>
      <c r="F463" s="11" t="s">
        <v>55</v>
      </c>
      <c r="G463" s="12">
        <v>0.4</v>
      </c>
      <c r="H463" s="10" t="s">
        <v>13</v>
      </c>
      <c r="I463" s="10" t="s">
        <v>37</v>
      </c>
      <c r="J463" s="10" t="s">
        <v>714</v>
      </c>
    </row>
    <row r="464" spans="1:10" x14ac:dyDescent="0.15">
      <c r="A464" s="10" t="s">
        <v>753</v>
      </c>
      <c r="B464" s="10" t="s">
        <v>766</v>
      </c>
      <c r="C464" s="10" t="s">
        <v>765</v>
      </c>
      <c r="E464" s="10">
        <v>101</v>
      </c>
      <c r="G464" s="12">
        <v>0.89</v>
      </c>
      <c r="H464" s="10" t="s">
        <v>29</v>
      </c>
      <c r="I464" s="10" t="s">
        <v>764</v>
      </c>
      <c r="J464" s="10" t="s">
        <v>763</v>
      </c>
    </row>
    <row r="465" spans="1:11" x14ac:dyDescent="0.15">
      <c r="A465" s="10" t="s">
        <v>66</v>
      </c>
      <c r="B465" s="10" t="s">
        <v>54</v>
      </c>
      <c r="C465" s="10" t="s">
        <v>761</v>
      </c>
      <c r="D465" s="10">
        <v>65</v>
      </c>
      <c r="E465" s="10">
        <v>13</v>
      </c>
      <c r="F465" s="11" t="s">
        <v>18</v>
      </c>
      <c r="G465" s="12">
        <v>0.5</v>
      </c>
      <c r="H465" s="10" t="s">
        <v>762</v>
      </c>
      <c r="I465" s="10" t="s">
        <v>761</v>
      </c>
    </row>
    <row r="466" spans="1:11" x14ac:dyDescent="0.15">
      <c r="A466" s="10" t="s">
        <v>66</v>
      </c>
      <c r="B466" s="10" t="s">
        <v>54</v>
      </c>
      <c r="C466" s="10" t="s">
        <v>726</v>
      </c>
      <c r="D466" s="10">
        <v>99</v>
      </c>
      <c r="E466" s="10">
        <v>60</v>
      </c>
      <c r="F466" s="11" t="s">
        <v>18</v>
      </c>
      <c r="G466" s="12">
        <v>0.7</v>
      </c>
      <c r="H466" s="10" t="s">
        <v>29</v>
      </c>
      <c r="I466" s="10" t="s">
        <v>43</v>
      </c>
      <c r="J466" s="10" t="s">
        <v>725</v>
      </c>
    </row>
    <row r="467" spans="1:11" x14ac:dyDescent="0.15">
      <c r="A467" s="10" t="s">
        <v>753</v>
      </c>
      <c r="B467" s="10" t="s">
        <v>755</v>
      </c>
      <c r="C467" s="10" t="s">
        <v>760</v>
      </c>
      <c r="D467" s="10">
        <v>6</v>
      </c>
      <c r="E467" s="10">
        <v>0</v>
      </c>
      <c r="F467" s="11" t="s">
        <v>759</v>
      </c>
      <c r="G467" s="12">
        <v>1</v>
      </c>
      <c r="H467" s="10" t="s">
        <v>758</v>
      </c>
      <c r="I467" s="10" t="s">
        <v>757</v>
      </c>
      <c r="J467" s="10" t="s">
        <v>756</v>
      </c>
    </row>
    <row r="468" spans="1:11" x14ac:dyDescent="0.15">
      <c r="A468" s="10" t="s">
        <v>753</v>
      </c>
      <c r="B468" s="10" t="s">
        <v>755</v>
      </c>
      <c r="C468" s="10" t="s">
        <v>754</v>
      </c>
      <c r="D468" s="10">
        <v>20</v>
      </c>
      <c r="E468" s="10">
        <v>35</v>
      </c>
      <c r="F468" s="11" t="s">
        <v>33</v>
      </c>
      <c r="G468" s="12">
        <v>0.35</v>
      </c>
      <c r="H468" s="10" t="s">
        <v>13</v>
      </c>
      <c r="I468" s="10" t="s">
        <v>37</v>
      </c>
    </row>
    <row r="469" spans="1:11" x14ac:dyDescent="0.15">
      <c r="A469" s="10" t="s">
        <v>753</v>
      </c>
      <c r="B469" s="10" t="s">
        <v>752</v>
      </c>
      <c r="C469" s="10" t="s">
        <v>751</v>
      </c>
      <c r="D469" s="10">
        <v>99</v>
      </c>
      <c r="E469" s="10">
        <v>75</v>
      </c>
      <c r="F469" s="11" t="s">
        <v>18</v>
      </c>
      <c r="G469" s="12">
        <v>0.7</v>
      </c>
      <c r="H469" s="10" t="s">
        <v>29</v>
      </c>
      <c r="I469" s="10" t="s">
        <v>43</v>
      </c>
      <c r="J469" s="10" t="s">
        <v>699</v>
      </c>
    </row>
    <row r="470" spans="1:11" x14ac:dyDescent="0.15">
      <c r="A470" s="10" t="s">
        <v>610</v>
      </c>
      <c r="B470" s="10" t="s">
        <v>658</v>
      </c>
      <c r="C470" s="10" t="s">
        <v>750</v>
      </c>
      <c r="D470" s="10">
        <v>30</v>
      </c>
      <c r="E470" s="10">
        <v>37</v>
      </c>
      <c r="F470" s="11" t="s">
        <v>738</v>
      </c>
      <c r="G470" s="12">
        <v>0.75</v>
      </c>
      <c r="H470" s="10" t="s">
        <v>9</v>
      </c>
      <c r="I470" s="10" t="s">
        <v>0</v>
      </c>
    </row>
    <row r="471" spans="1:11" x14ac:dyDescent="0.15">
      <c r="A471" s="10" t="s">
        <v>610</v>
      </c>
      <c r="B471" s="10" t="s">
        <v>658</v>
      </c>
      <c r="C471" s="10" t="s">
        <v>749</v>
      </c>
      <c r="D471" s="10">
        <v>40</v>
      </c>
      <c r="E471" s="10">
        <v>60</v>
      </c>
      <c r="F471" s="11" t="s">
        <v>741</v>
      </c>
      <c r="G471" s="12">
        <v>0.5</v>
      </c>
      <c r="H471" s="10" t="s">
        <v>13</v>
      </c>
      <c r="I471" s="10" t="s">
        <v>740</v>
      </c>
      <c r="K471" s="10">
        <v>71</v>
      </c>
    </row>
    <row r="472" spans="1:11" x14ac:dyDescent="0.15">
      <c r="A472" s="10" t="s">
        <v>610</v>
      </c>
      <c r="B472" s="10" t="s">
        <v>658</v>
      </c>
      <c r="C472" s="10" t="s">
        <v>748</v>
      </c>
      <c r="D472" s="10">
        <v>12</v>
      </c>
      <c r="E472" s="10">
        <v>65</v>
      </c>
      <c r="F472" s="11" t="s">
        <v>738</v>
      </c>
      <c r="G472" s="12">
        <v>0.75</v>
      </c>
      <c r="H472" s="10" t="s">
        <v>9</v>
      </c>
      <c r="I472" s="10" t="s">
        <v>715</v>
      </c>
      <c r="K472" s="10">
        <v>77</v>
      </c>
    </row>
    <row r="473" spans="1:11" x14ac:dyDescent="0.15">
      <c r="A473" s="10" t="s">
        <v>610</v>
      </c>
      <c r="B473" s="10" t="s">
        <v>658</v>
      </c>
      <c r="C473" s="10" t="s">
        <v>747</v>
      </c>
      <c r="E473" s="10">
        <v>258</v>
      </c>
      <c r="G473" s="12">
        <v>1</v>
      </c>
      <c r="H473" s="10" t="s">
        <v>29</v>
      </c>
      <c r="I473" s="10" t="s">
        <v>711</v>
      </c>
      <c r="J473" s="10" t="s">
        <v>695</v>
      </c>
      <c r="K473" s="10">
        <v>304</v>
      </c>
    </row>
    <row r="474" spans="1:11" x14ac:dyDescent="0.15">
      <c r="A474" s="10" t="s">
        <v>431</v>
      </c>
      <c r="B474" s="10" t="s">
        <v>745</v>
      </c>
      <c r="C474" s="10" t="s">
        <v>110</v>
      </c>
      <c r="D474" s="10">
        <v>14</v>
      </c>
      <c r="E474" s="10">
        <v>35</v>
      </c>
      <c r="F474" s="11" t="s">
        <v>33</v>
      </c>
      <c r="G474" s="12">
        <v>0.5</v>
      </c>
      <c r="H474" s="10" t="s">
        <v>13</v>
      </c>
      <c r="I474" s="10" t="s">
        <v>0</v>
      </c>
      <c r="J474" s="10" t="s">
        <v>714</v>
      </c>
      <c r="K474" s="10">
        <v>42</v>
      </c>
    </row>
    <row r="475" spans="1:11" x14ac:dyDescent="0.15">
      <c r="A475" s="10" t="s">
        <v>431</v>
      </c>
      <c r="B475" s="10" t="s">
        <v>745</v>
      </c>
      <c r="C475" s="10" t="s">
        <v>746</v>
      </c>
      <c r="D475" s="10">
        <v>5</v>
      </c>
      <c r="E475" s="10">
        <v>35</v>
      </c>
      <c r="F475" s="11" t="s">
        <v>33</v>
      </c>
      <c r="G475" s="12">
        <v>0.35</v>
      </c>
      <c r="H475" s="10" t="s">
        <v>13</v>
      </c>
      <c r="I475" s="10" t="s">
        <v>715</v>
      </c>
      <c r="K475" s="10">
        <v>42</v>
      </c>
    </row>
    <row r="476" spans="1:11" x14ac:dyDescent="0.15">
      <c r="A476" s="10" t="s">
        <v>431</v>
      </c>
      <c r="B476" s="10" t="s">
        <v>745</v>
      </c>
      <c r="C476" s="10" t="s">
        <v>112</v>
      </c>
      <c r="D476" s="10">
        <v>14</v>
      </c>
      <c r="E476" s="10">
        <v>43</v>
      </c>
      <c r="F476" s="11" t="s">
        <v>18</v>
      </c>
      <c r="G476" s="12">
        <v>0.65</v>
      </c>
      <c r="H476" s="10" t="s">
        <v>13</v>
      </c>
      <c r="I476" s="10" t="s">
        <v>0</v>
      </c>
      <c r="J476" s="10" t="s">
        <v>714</v>
      </c>
      <c r="K476" s="10">
        <v>51</v>
      </c>
    </row>
    <row r="477" spans="1:11" x14ac:dyDescent="0.15">
      <c r="A477" s="10" t="s">
        <v>431</v>
      </c>
      <c r="B477" s="10" t="s">
        <v>745</v>
      </c>
      <c r="C477" s="10" t="s">
        <v>113</v>
      </c>
      <c r="D477" s="10">
        <v>18</v>
      </c>
      <c r="E477" s="10">
        <v>50</v>
      </c>
      <c r="F477" s="11" t="s">
        <v>18</v>
      </c>
      <c r="G477" s="12">
        <v>0.75</v>
      </c>
      <c r="H477" s="10" t="s">
        <v>1</v>
      </c>
      <c r="I477" s="10" t="s">
        <v>0</v>
      </c>
      <c r="J477" s="10" t="s">
        <v>714</v>
      </c>
      <c r="K477" s="10">
        <v>59</v>
      </c>
    </row>
    <row r="478" spans="1:11" x14ac:dyDescent="0.15">
      <c r="A478" s="10" t="s">
        <v>431</v>
      </c>
      <c r="B478" s="10" t="s">
        <v>745</v>
      </c>
      <c r="C478" s="10" t="s">
        <v>744</v>
      </c>
      <c r="D478" s="10" t="s">
        <v>175</v>
      </c>
      <c r="E478" s="10">
        <v>135</v>
      </c>
      <c r="F478" s="11" t="s">
        <v>175</v>
      </c>
      <c r="G478" s="12">
        <v>1</v>
      </c>
      <c r="H478" s="10" t="s">
        <v>29</v>
      </c>
      <c r="I478" s="10" t="s">
        <v>711</v>
      </c>
      <c r="J478" s="10" t="s">
        <v>695</v>
      </c>
      <c r="K478" s="10">
        <v>160</v>
      </c>
    </row>
    <row r="479" spans="1:11" x14ac:dyDescent="0.15">
      <c r="A479" s="10" t="s">
        <v>610</v>
      </c>
      <c r="B479" s="10" t="s">
        <v>663</v>
      </c>
      <c r="C479" s="10" t="s">
        <v>743</v>
      </c>
      <c r="D479" s="10">
        <v>30</v>
      </c>
      <c r="E479" s="10">
        <v>35</v>
      </c>
      <c r="F479" s="11" t="s">
        <v>738</v>
      </c>
      <c r="G479" s="12">
        <v>0.75</v>
      </c>
      <c r="H479" s="10" t="s">
        <v>9</v>
      </c>
      <c r="I479" s="10" t="s">
        <v>0</v>
      </c>
    </row>
    <row r="480" spans="1:11" x14ac:dyDescent="0.15">
      <c r="A480" s="10" t="s">
        <v>610</v>
      </c>
      <c r="B480" s="10" t="s">
        <v>663</v>
      </c>
      <c r="C480" s="10" t="s">
        <v>742</v>
      </c>
      <c r="D480" s="10">
        <v>38</v>
      </c>
      <c r="E480" s="10">
        <v>55</v>
      </c>
      <c r="F480" s="11" t="s">
        <v>741</v>
      </c>
      <c r="G480" s="12">
        <v>0.5</v>
      </c>
      <c r="H480" s="10" t="s">
        <v>13</v>
      </c>
      <c r="I480" s="10" t="s">
        <v>740</v>
      </c>
      <c r="K480" s="10">
        <v>65</v>
      </c>
    </row>
    <row r="481" spans="1:11" x14ac:dyDescent="0.15">
      <c r="A481" s="10" t="s">
        <v>610</v>
      </c>
      <c r="B481" s="10" t="s">
        <v>663</v>
      </c>
      <c r="C481" s="10" t="s">
        <v>739</v>
      </c>
      <c r="D481" s="10">
        <v>10</v>
      </c>
      <c r="E481" s="10">
        <v>65</v>
      </c>
      <c r="F481" s="11" t="s">
        <v>738</v>
      </c>
      <c r="G481" s="12">
        <v>0.75</v>
      </c>
      <c r="H481" s="10" t="s">
        <v>9</v>
      </c>
      <c r="I481" s="10" t="s">
        <v>715</v>
      </c>
      <c r="K481" s="10">
        <v>77</v>
      </c>
    </row>
    <row r="482" spans="1:11" x14ac:dyDescent="0.15">
      <c r="A482" s="10" t="s">
        <v>610</v>
      </c>
      <c r="B482" s="10" t="s">
        <v>663</v>
      </c>
      <c r="C482" s="10" t="s">
        <v>737</v>
      </c>
      <c r="E482" s="10">
        <v>239</v>
      </c>
      <c r="G482" s="12">
        <v>1</v>
      </c>
      <c r="H482" s="10" t="s">
        <v>29</v>
      </c>
      <c r="I482" s="10" t="s">
        <v>711</v>
      </c>
      <c r="J482" s="10" t="s">
        <v>695</v>
      </c>
      <c r="K482" s="10">
        <v>282</v>
      </c>
    </row>
    <row r="483" spans="1:11" x14ac:dyDescent="0.15">
      <c r="A483" s="10" t="s">
        <v>610</v>
      </c>
      <c r="B483" s="10" t="s">
        <v>730</v>
      </c>
      <c r="C483" s="10" t="s">
        <v>736</v>
      </c>
      <c r="D483" s="10">
        <v>20</v>
      </c>
      <c r="E483" s="10">
        <v>55</v>
      </c>
      <c r="F483" s="11" t="s">
        <v>735</v>
      </c>
      <c r="G483" s="12">
        <v>0.85</v>
      </c>
      <c r="H483" s="10" t="s">
        <v>9</v>
      </c>
      <c r="I483" s="10" t="s">
        <v>715</v>
      </c>
      <c r="J483" s="10" t="s">
        <v>734</v>
      </c>
    </row>
    <row r="484" spans="1:11" x14ac:dyDescent="0.15">
      <c r="A484" s="10" t="s">
        <v>610</v>
      </c>
      <c r="B484" s="10" t="s">
        <v>730</v>
      </c>
      <c r="C484" s="10" t="s">
        <v>733</v>
      </c>
      <c r="D484" s="10">
        <v>30</v>
      </c>
      <c r="E484" s="10">
        <v>55</v>
      </c>
      <c r="F484" s="11" t="s">
        <v>732</v>
      </c>
      <c r="G484" s="12">
        <v>0.75</v>
      </c>
      <c r="H484" s="10" t="s">
        <v>13</v>
      </c>
      <c r="I484" s="10" t="s">
        <v>715</v>
      </c>
      <c r="J484" s="10" t="s">
        <v>731</v>
      </c>
    </row>
    <row r="485" spans="1:11" x14ac:dyDescent="0.15">
      <c r="A485" s="10" t="s">
        <v>610</v>
      </c>
      <c r="B485" s="10" t="s">
        <v>730</v>
      </c>
      <c r="C485" s="10" t="s">
        <v>729</v>
      </c>
      <c r="D485" s="10">
        <v>3</v>
      </c>
      <c r="E485" s="10">
        <v>70</v>
      </c>
      <c r="F485" s="11" t="s">
        <v>728</v>
      </c>
      <c r="G485" s="12">
        <v>0.85</v>
      </c>
      <c r="H485" s="10" t="s">
        <v>9</v>
      </c>
      <c r="I485" s="10" t="s">
        <v>715</v>
      </c>
    </row>
    <row r="486" spans="1:11" x14ac:dyDescent="0.15">
      <c r="A486" s="10" t="s">
        <v>398</v>
      </c>
      <c r="B486" s="10" t="s">
        <v>104</v>
      </c>
      <c r="C486" s="10" t="s">
        <v>727</v>
      </c>
      <c r="D486" s="10">
        <v>40</v>
      </c>
      <c r="E486" s="10">
        <v>18</v>
      </c>
      <c r="F486" s="11" t="s">
        <v>18</v>
      </c>
      <c r="G486" s="12">
        <v>0.57999999999999996</v>
      </c>
      <c r="H486" s="10" t="s">
        <v>13</v>
      </c>
      <c r="I486" s="10" t="s">
        <v>717</v>
      </c>
      <c r="K486" s="10">
        <v>22</v>
      </c>
    </row>
    <row r="487" spans="1:11" x14ac:dyDescent="0.15">
      <c r="A487" s="10" t="s">
        <v>398</v>
      </c>
      <c r="B487" s="10" t="s">
        <v>104</v>
      </c>
      <c r="C487" s="10" t="s">
        <v>726</v>
      </c>
      <c r="D487" s="10">
        <v>99</v>
      </c>
      <c r="E487" s="10">
        <v>60</v>
      </c>
      <c r="F487" s="11" t="s">
        <v>18</v>
      </c>
      <c r="G487" s="12">
        <v>0.7</v>
      </c>
      <c r="H487" s="10" t="s">
        <v>29</v>
      </c>
      <c r="I487" s="10" t="s">
        <v>43</v>
      </c>
      <c r="J487" s="10" t="s">
        <v>725</v>
      </c>
      <c r="K487" s="10">
        <v>71</v>
      </c>
    </row>
    <row r="488" spans="1:11" x14ac:dyDescent="0.15">
      <c r="A488" s="10" t="s">
        <v>431</v>
      </c>
      <c r="B488" s="10" t="s">
        <v>155</v>
      </c>
      <c r="C488" s="10" t="s">
        <v>716</v>
      </c>
      <c r="D488" s="10">
        <v>7</v>
      </c>
      <c r="E488" s="10">
        <v>25</v>
      </c>
      <c r="F488" s="11" t="s">
        <v>14</v>
      </c>
      <c r="G488" s="12">
        <v>0.7</v>
      </c>
      <c r="H488" s="10" t="s">
        <v>9</v>
      </c>
      <c r="I488" s="10" t="s">
        <v>715</v>
      </c>
      <c r="K488" s="10">
        <v>30</v>
      </c>
    </row>
    <row r="489" spans="1:11" x14ac:dyDescent="0.15">
      <c r="A489" s="10" t="s">
        <v>431</v>
      </c>
      <c r="B489" s="10" t="s">
        <v>155</v>
      </c>
      <c r="C489" s="10" t="s">
        <v>154</v>
      </c>
      <c r="D489" s="10">
        <v>14</v>
      </c>
      <c r="E489" s="10">
        <v>35</v>
      </c>
      <c r="F489" s="11" t="s">
        <v>33</v>
      </c>
      <c r="G489" s="12">
        <v>0.6</v>
      </c>
      <c r="H489" s="10" t="s">
        <v>13</v>
      </c>
      <c r="I489" s="10" t="s">
        <v>0</v>
      </c>
      <c r="J489" s="10" t="s">
        <v>714</v>
      </c>
      <c r="K489" s="10">
        <v>42</v>
      </c>
    </row>
    <row r="490" spans="1:11" x14ac:dyDescent="0.15">
      <c r="A490" s="10" t="s">
        <v>431</v>
      </c>
      <c r="B490" s="10" t="s">
        <v>155</v>
      </c>
      <c r="C490" s="10" t="s">
        <v>156</v>
      </c>
      <c r="D490" s="10">
        <v>14</v>
      </c>
      <c r="E490" s="10">
        <v>40</v>
      </c>
      <c r="F490" s="11" t="s">
        <v>33</v>
      </c>
      <c r="G490" s="12">
        <v>0.4</v>
      </c>
      <c r="H490" s="10" t="s">
        <v>13</v>
      </c>
      <c r="I490" s="10" t="s">
        <v>37</v>
      </c>
      <c r="J490" s="10" t="s">
        <v>714</v>
      </c>
      <c r="K490" s="10">
        <v>48</v>
      </c>
    </row>
    <row r="491" spans="1:11" x14ac:dyDescent="0.15">
      <c r="A491" s="10" t="s">
        <v>431</v>
      </c>
      <c r="B491" s="10" t="s">
        <v>155</v>
      </c>
      <c r="C491" s="10" t="s">
        <v>157</v>
      </c>
      <c r="D491" s="10">
        <v>18</v>
      </c>
      <c r="E491" s="10">
        <v>43</v>
      </c>
      <c r="F491" s="11" t="s">
        <v>18</v>
      </c>
      <c r="G491" s="12">
        <v>0.65</v>
      </c>
      <c r="H491" s="10" t="s">
        <v>13</v>
      </c>
      <c r="I491" s="10" t="s">
        <v>0</v>
      </c>
      <c r="J491" s="10" t="s">
        <v>714</v>
      </c>
      <c r="K491" s="10">
        <v>51</v>
      </c>
    </row>
    <row r="492" spans="1:11" x14ac:dyDescent="0.15">
      <c r="A492" s="10" t="s">
        <v>431</v>
      </c>
      <c r="B492" s="10" t="s">
        <v>155</v>
      </c>
      <c r="C492" s="10" t="s">
        <v>724</v>
      </c>
      <c r="D492" s="10">
        <v>3</v>
      </c>
      <c r="E492" s="10">
        <v>60</v>
      </c>
      <c r="F492" s="11" t="s">
        <v>55</v>
      </c>
      <c r="G492" s="12">
        <v>0.35</v>
      </c>
      <c r="H492" s="10" t="s">
        <v>29</v>
      </c>
      <c r="I492" s="10" t="s">
        <v>723</v>
      </c>
      <c r="K492" s="10">
        <v>71</v>
      </c>
    </row>
    <row r="493" spans="1:11" x14ac:dyDescent="0.15">
      <c r="A493" s="10" t="s">
        <v>431</v>
      </c>
      <c r="B493" s="10" t="s">
        <v>155</v>
      </c>
      <c r="C493" s="10" t="s">
        <v>722</v>
      </c>
      <c r="D493" s="10" t="s">
        <v>175</v>
      </c>
      <c r="E493" s="10">
        <v>86</v>
      </c>
      <c r="F493" s="11" t="s">
        <v>175</v>
      </c>
      <c r="G493" s="12">
        <v>1</v>
      </c>
      <c r="H493" s="10" t="s">
        <v>29</v>
      </c>
      <c r="I493" s="10" t="s">
        <v>711</v>
      </c>
      <c r="J493" s="10" t="s">
        <v>695</v>
      </c>
      <c r="K493" s="10">
        <v>102</v>
      </c>
    </row>
    <row r="494" spans="1:11" x14ac:dyDescent="0.15">
      <c r="A494" s="10" t="s">
        <v>431</v>
      </c>
      <c r="B494" s="10" t="s">
        <v>720</v>
      </c>
      <c r="C494" s="10" t="s">
        <v>721</v>
      </c>
      <c r="D494" s="10">
        <v>99</v>
      </c>
      <c r="E494" s="10">
        <v>10</v>
      </c>
      <c r="F494" s="11" t="s">
        <v>18</v>
      </c>
      <c r="G494" s="12">
        <v>0.45</v>
      </c>
      <c r="H494" s="10" t="s">
        <v>9</v>
      </c>
      <c r="I494" s="10" t="s">
        <v>717</v>
      </c>
      <c r="K494" s="10">
        <v>12</v>
      </c>
    </row>
    <row r="495" spans="1:11" x14ac:dyDescent="0.15">
      <c r="A495" s="10" t="s">
        <v>431</v>
      </c>
      <c r="B495" s="10" t="s">
        <v>720</v>
      </c>
      <c r="C495" s="10" t="s">
        <v>716</v>
      </c>
      <c r="D495" s="10">
        <v>7</v>
      </c>
      <c r="E495" s="10">
        <v>25</v>
      </c>
      <c r="F495" s="11" t="s">
        <v>14</v>
      </c>
      <c r="G495" s="12">
        <v>0.7</v>
      </c>
      <c r="H495" s="10" t="s">
        <v>9</v>
      </c>
      <c r="I495" s="10" t="s">
        <v>715</v>
      </c>
      <c r="K495" s="10">
        <v>30</v>
      </c>
    </row>
    <row r="496" spans="1:11" x14ac:dyDescent="0.15">
      <c r="A496" s="10" t="s">
        <v>431</v>
      </c>
      <c r="B496" s="10" t="s">
        <v>720</v>
      </c>
      <c r="C496" s="10" t="s">
        <v>149</v>
      </c>
      <c r="D496" s="10">
        <v>14</v>
      </c>
      <c r="E496" s="10">
        <v>45</v>
      </c>
      <c r="F496" s="11" t="s">
        <v>33</v>
      </c>
      <c r="G496" s="12">
        <v>0.6</v>
      </c>
      <c r="H496" s="10" t="s">
        <v>13</v>
      </c>
      <c r="I496" s="10" t="s">
        <v>0</v>
      </c>
      <c r="J496" s="10" t="s">
        <v>714</v>
      </c>
      <c r="K496" s="10">
        <v>54</v>
      </c>
    </row>
    <row r="497" spans="1:11" x14ac:dyDescent="0.15">
      <c r="A497" s="10" t="s">
        <v>431</v>
      </c>
      <c r="B497" s="10" t="s">
        <v>720</v>
      </c>
      <c r="C497" s="10" t="s">
        <v>151</v>
      </c>
      <c r="D497" s="10">
        <v>14</v>
      </c>
      <c r="E497" s="10">
        <v>50</v>
      </c>
      <c r="F497" s="11" t="s">
        <v>33</v>
      </c>
      <c r="G497" s="12">
        <v>0.45</v>
      </c>
      <c r="H497" s="10" t="s">
        <v>13</v>
      </c>
      <c r="I497" s="10" t="s">
        <v>37</v>
      </c>
      <c r="J497" s="10" t="s">
        <v>714</v>
      </c>
      <c r="K497" s="10">
        <v>59</v>
      </c>
    </row>
    <row r="498" spans="1:11" x14ac:dyDescent="0.15">
      <c r="A498" s="10" t="s">
        <v>431</v>
      </c>
      <c r="B498" s="10" t="s">
        <v>720</v>
      </c>
      <c r="C498" s="10" t="s">
        <v>152</v>
      </c>
      <c r="D498" s="10">
        <v>18</v>
      </c>
      <c r="E498" s="10">
        <v>53</v>
      </c>
      <c r="F498" s="11" t="s">
        <v>18</v>
      </c>
      <c r="G498" s="12">
        <v>0.65</v>
      </c>
      <c r="H498" s="10" t="s">
        <v>13</v>
      </c>
      <c r="I498" s="10" t="s">
        <v>0</v>
      </c>
      <c r="J498" s="10" t="s">
        <v>714</v>
      </c>
      <c r="K498" s="10">
        <v>63</v>
      </c>
    </row>
    <row r="499" spans="1:11" x14ac:dyDescent="0.15">
      <c r="A499" s="10" t="s">
        <v>431</v>
      </c>
      <c r="B499" s="10" t="s">
        <v>720</v>
      </c>
      <c r="C499" s="10" t="s">
        <v>719</v>
      </c>
      <c r="D499" s="10" t="s">
        <v>175</v>
      </c>
      <c r="E499" s="10">
        <v>117</v>
      </c>
      <c r="F499" s="11" t="s">
        <v>175</v>
      </c>
      <c r="G499" s="12">
        <v>1</v>
      </c>
      <c r="H499" s="10" t="s">
        <v>29</v>
      </c>
      <c r="I499" s="10" t="s">
        <v>711</v>
      </c>
      <c r="J499" s="10" t="s">
        <v>695</v>
      </c>
      <c r="K499" s="10">
        <v>139</v>
      </c>
    </row>
    <row r="500" spans="1:11" x14ac:dyDescent="0.15">
      <c r="A500" s="10" t="s">
        <v>431</v>
      </c>
      <c r="B500" s="10" t="s">
        <v>713</v>
      </c>
      <c r="C500" s="10" t="s">
        <v>718</v>
      </c>
      <c r="D500" s="10">
        <v>99</v>
      </c>
      <c r="E500" s="10">
        <v>15</v>
      </c>
      <c r="F500" s="11" t="s">
        <v>18</v>
      </c>
      <c r="G500" s="12">
        <v>0.5</v>
      </c>
      <c r="H500" s="10" t="s">
        <v>9</v>
      </c>
      <c r="I500" s="10" t="s">
        <v>717</v>
      </c>
      <c r="K500" s="10">
        <v>18</v>
      </c>
    </row>
    <row r="501" spans="1:11" x14ac:dyDescent="0.15">
      <c r="A501" s="10" t="s">
        <v>431</v>
      </c>
      <c r="B501" s="10" t="s">
        <v>713</v>
      </c>
      <c r="C501" s="10" t="s">
        <v>716</v>
      </c>
      <c r="D501" s="10">
        <v>7</v>
      </c>
      <c r="E501" s="10">
        <v>25</v>
      </c>
      <c r="F501" s="11" t="s">
        <v>14</v>
      </c>
      <c r="G501" s="12">
        <v>0.7</v>
      </c>
      <c r="H501" s="10" t="s">
        <v>9</v>
      </c>
      <c r="I501" s="10" t="s">
        <v>715</v>
      </c>
      <c r="K501" s="10">
        <v>30</v>
      </c>
    </row>
    <row r="502" spans="1:11" x14ac:dyDescent="0.15">
      <c r="A502" s="10" t="s">
        <v>431</v>
      </c>
      <c r="B502" s="10" t="s">
        <v>713</v>
      </c>
      <c r="C502" s="10" t="s">
        <v>100</v>
      </c>
      <c r="D502" s="10">
        <v>14</v>
      </c>
      <c r="E502" s="10">
        <v>43</v>
      </c>
      <c r="F502" s="11" t="s">
        <v>33</v>
      </c>
      <c r="G502" s="12">
        <v>0.65</v>
      </c>
      <c r="H502" s="10" t="s">
        <v>13</v>
      </c>
      <c r="I502" s="10" t="s">
        <v>0</v>
      </c>
      <c r="J502" s="10" t="s">
        <v>714</v>
      </c>
      <c r="K502" s="10">
        <v>51</v>
      </c>
    </row>
    <row r="503" spans="1:11" x14ac:dyDescent="0.15">
      <c r="A503" s="10" t="s">
        <v>431</v>
      </c>
      <c r="B503" s="10" t="s">
        <v>713</v>
      </c>
      <c r="C503" s="10" t="s">
        <v>102</v>
      </c>
      <c r="D503" s="10">
        <v>14</v>
      </c>
      <c r="E503" s="10">
        <v>45</v>
      </c>
      <c r="F503" s="11" t="s">
        <v>33</v>
      </c>
      <c r="G503" s="12">
        <v>0.5</v>
      </c>
      <c r="H503" s="10" t="s">
        <v>13</v>
      </c>
      <c r="I503" s="10" t="s">
        <v>37</v>
      </c>
      <c r="J503" s="10" t="s">
        <v>714</v>
      </c>
      <c r="K503" s="10">
        <v>54</v>
      </c>
    </row>
    <row r="504" spans="1:11" x14ac:dyDescent="0.15">
      <c r="A504" s="10" t="s">
        <v>431</v>
      </c>
      <c r="B504" s="10" t="s">
        <v>713</v>
      </c>
      <c r="C504" s="10" t="s">
        <v>103</v>
      </c>
      <c r="D504" s="10">
        <v>18</v>
      </c>
      <c r="E504" s="10">
        <v>50</v>
      </c>
      <c r="F504" s="11" t="s">
        <v>18</v>
      </c>
      <c r="G504" s="12">
        <v>0.75</v>
      </c>
      <c r="H504" s="10" t="s">
        <v>13</v>
      </c>
      <c r="I504" s="10" t="s">
        <v>0</v>
      </c>
      <c r="J504" s="10" t="s">
        <v>714</v>
      </c>
      <c r="K504" s="10">
        <v>59</v>
      </c>
    </row>
    <row r="505" spans="1:11" x14ac:dyDescent="0.15">
      <c r="A505" s="10" t="s">
        <v>431</v>
      </c>
      <c r="B505" s="10" t="s">
        <v>713</v>
      </c>
      <c r="C505" s="10" t="s">
        <v>712</v>
      </c>
      <c r="D505" s="10" t="s">
        <v>175</v>
      </c>
      <c r="E505" s="10">
        <v>110</v>
      </c>
      <c r="F505" s="11" t="s">
        <v>175</v>
      </c>
      <c r="G505" s="12">
        <v>1</v>
      </c>
      <c r="H505" s="10" t="s">
        <v>29</v>
      </c>
      <c r="I505" s="10" t="s">
        <v>711</v>
      </c>
      <c r="J505" s="10" t="s">
        <v>695</v>
      </c>
      <c r="K505" s="10">
        <v>130</v>
      </c>
    </row>
    <row r="506" spans="1:11" x14ac:dyDescent="0.15">
      <c r="A506" s="10" t="s">
        <v>183</v>
      </c>
      <c r="B506" s="10" t="s">
        <v>181</v>
      </c>
      <c r="C506" s="10" t="s">
        <v>710</v>
      </c>
      <c r="D506" s="10">
        <v>5</v>
      </c>
      <c r="E506" s="10">
        <v>48</v>
      </c>
      <c r="F506" s="11" t="s">
        <v>18</v>
      </c>
      <c r="G506" s="12">
        <v>0.4</v>
      </c>
      <c r="H506" s="10" t="s">
        <v>13</v>
      </c>
      <c r="I506" s="10" t="s">
        <v>701</v>
      </c>
    </row>
    <row r="507" spans="1:11" x14ac:dyDescent="0.15">
      <c r="A507" s="10" t="s">
        <v>183</v>
      </c>
      <c r="B507" s="10" t="s">
        <v>181</v>
      </c>
      <c r="C507" s="10" t="s">
        <v>709</v>
      </c>
      <c r="D507" s="10">
        <v>5</v>
      </c>
      <c r="E507" s="10">
        <v>48</v>
      </c>
      <c r="F507" s="11" t="s">
        <v>18</v>
      </c>
      <c r="G507" s="12">
        <v>0.4</v>
      </c>
      <c r="H507" s="10" t="s">
        <v>13</v>
      </c>
      <c r="I507" s="10" t="s">
        <v>701</v>
      </c>
    </row>
    <row r="508" spans="1:11" x14ac:dyDescent="0.15">
      <c r="A508" s="10" t="s">
        <v>183</v>
      </c>
      <c r="B508" s="10" t="s">
        <v>181</v>
      </c>
      <c r="C508" s="10" t="s">
        <v>708</v>
      </c>
      <c r="E508" s="10">
        <v>105</v>
      </c>
      <c r="F508" s="11" t="s">
        <v>697</v>
      </c>
      <c r="G508" s="12">
        <v>1</v>
      </c>
      <c r="H508" s="10" t="s">
        <v>29</v>
      </c>
      <c r="I508" s="10" t="s">
        <v>696</v>
      </c>
      <c r="J508" s="10" t="s">
        <v>695</v>
      </c>
    </row>
    <row r="509" spans="1:11" x14ac:dyDescent="0.15">
      <c r="A509" s="10" t="s">
        <v>183</v>
      </c>
      <c r="B509" s="10" t="s">
        <v>184</v>
      </c>
      <c r="C509" s="10" t="s">
        <v>707</v>
      </c>
      <c r="D509" s="10">
        <v>14</v>
      </c>
      <c r="E509" s="10">
        <v>35</v>
      </c>
      <c r="F509" s="11" t="s">
        <v>33</v>
      </c>
      <c r="G509" s="12">
        <v>0.6</v>
      </c>
      <c r="H509" s="10" t="s">
        <v>13</v>
      </c>
      <c r="I509" s="10" t="s">
        <v>704</v>
      </c>
      <c r="J509" s="10" t="s">
        <v>703</v>
      </c>
    </row>
    <row r="510" spans="1:11" x14ac:dyDescent="0.15">
      <c r="A510" s="10" t="s">
        <v>183</v>
      </c>
      <c r="B510" s="10" t="s">
        <v>184</v>
      </c>
      <c r="C510" s="10" t="s">
        <v>706</v>
      </c>
      <c r="D510" s="10">
        <v>14</v>
      </c>
      <c r="E510" s="10">
        <v>40</v>
      </c>
      <c r="F510" s="11" t="s">
        <v>33</v>
      </c>
      <c r="G510" s="12">
        <v>0.4</v>
      </c>
      <c r="H510" s="10" t="s">
        <v>13</v>
      </c>
      <c r="I510" s="10" t="s">
        <v>701</v>
      </c>
      <c r="J510" s="10" t="s">
        <v>703</v>
      </c>
    </row>
    <row r="511" spans="1:11" x14ac:dyDescent="0.15">
      <c r="A511" s="10" t="s">
        <v>183</v>
      </c>
      <c r="B511" s="10" t="s">
        <v>184</v>
      </c>
      <c r="C511" s="10" t="s">
        <v>705</v>
      </c>
      <c r="D511" s="10">
        <v>18</v>
      </c>
      <c r="E511" s="10">
        <v>43</v>
      </c>
      <c r="F511" s="11" t="s">
        <v>18</v>
      </c>
      <c r="G511" s="12">
        <v>0.65</v>
      </c>
      <c r="H511" s="10" t="s">
        <v>13</v>
      </c>
      <c r="I511" s="10" t="s">
        <v>704</v>
      </c>
      <c r="J511" s="10" t="s">
        <v>703</v>
      </c>
    </row>
    <row r="512" spans="1:11" x14ac:dyDescent="0.15">
      <c r="A512" s="10" t="s">
        <v>183</v>
      </c>
      <c r="B512" s="10" t="s">
        <v>184</v>
      </c>
      <c r="C512" s="10" t="s">
        <v>702</v>
      </c>
      <c r="D512" s="10">
        <v>5</v>
      </c>
      <c r="E512" s="10">
        <v>48</v>
      </c>
      <c r="F512" s="11" t="s">
        <v>18</v>
      </c>
      <c r="G512" s="12">
        <v>0.4</v>
      </c>
      <c r="H512" s="10" t="s">
        <v>13</v>
      </c>
      <c r="I512" s="10" t="s">
        <v>701</v>
      </c>
    </row>
    <row r="513" spans="1:10" x14ac:dyDescent="0.15">
      <c r="A513" s="10" t="s">
        <v>183</v>
      </c>
      <c r="B513" s="10" t="s">
        <v>184</v>
      </c>
      <c r="C513" s="10" t="s">
        <v>700</v>
      </c>
      <c r="D513" s="10">
        <v>99</v>
      </c>
      <c r="E513" s="10">
        <v>60</v>
      </c>
      <c r="F513" s="11" t="s">
        <v>18</v>
      </c>
      <c r="G513" s="12">
        <v>0.7</v>
      </c>
      <c r="H513" s="10" t="s">
        <v>29</v>
      </c>
      <c r="I513" s="10" t="s">
        <v>43</v>
      </c>
      <c r="J513" s="10" t="s">
        <v>699</v>
      </c>
    </row>
    <row r="514" spans="1:10" x14ac:dyDescent="0.15">
      <c r="A514" s="10" t="s">
        <v>183</v>
      </c>
      <c r="B514" s="10" t="s">
        <v>184</v>
      </c>
      <c r="C514" s="10" t="s">
        <v>698</v>
      </c>
      <c r="E514" s="10">
        <v>105</v>
      </c>
      <c r="F514" s="11" t="s">
        <v>697</v>
      </c>
      <c r="G514" s="12">
        <v>1</v>
      </c>
      <c r="H514" s="10" t="s">
        <v>29</v>
      </c>
      <c r="I514" s="10" t="s">
        <v>696</v>
      </c>
      <c r="J514" s="10" t="s">
        <v>695</v>
      </c>
    </row>
    <row r="515" spans="1:10" x14ac:dyDescent="0.15">
      <c r="A515" s="10" t="s">
        <v>177</v>
      </c>
      <c r="B515" s="10" t="s">
        <v>178</v>
      </c>
      <c r="C515" s="10" t="s">
        <v>694</v>
      </c>
      <c r="D515" s="10">
        <v>60</v>
      </c>
      <c r="E515" s="10">
        <v>40</v>
      </c>
      <c r="F515" s="11" t="s">
        <v>14</v>
      </c>
      <c r="G515" s="12">
        <v>0.65</v>
      </c>
      <c r="H515" s="10" t="s">
        <v>9</v>
      </c>
      <c r="I515" s="10" t="s">
        <v>86</v>
      </c>
    </row>
    <row r="516" spans="1:10" x14ac:dyDescent="0.15">
      <c r="A516" s="10" t="s">
        <v>177</v>
      </c>
      <c r="B516" s="10" t="s">
        <v>178</v>
      </c>
      <c r="C516" s="10" t="s">
        <v>693</v>
      </c>
      <c r="D516" s="10">
        <v>60</v>
      </c>
      <c r="E516" s="10">
        <v>40</v>
      </c>
      <c r="F516" s="11" t="s">
        <v>18</v>
      </c>
      <c r="G516" s="12">
        <v>0.75</v>
      </c>
      <c r="H516" s="10" t="s">
        <v>13</v>
      </c>
      <c r="I516" s="10" t="s">
        <v>86</v>
      </c>
    </row>
    <row r="517" spans="1:10" x14ac:dyDescent="0.15">
      <c r="A517" s="10" t="s">
        <v>177</v>
      </c>
      <c r="B517" s="10" t="s">
        <v>178</v>
      </c>
      <c r="C517" s="10" t="s">
        <v>692</v>
      </c>
      <c r="D517" s="10">
        <v>99</v>
      </c>
      <c r="E517" s="10">
        <v>74</v>
      </c>
      <c r="F517" s="11" t="s">
        <v>18</v>
      </c>
      <c r="G517" s="12">
        <v>0.75</v>
      </c>
      <c r="H517" s="10" t="s">
        <v>29</v>
      </c>
      <c r="I517" s="10" t="s">
        <v>43</v>
      </c>
    </row>
  </sheetData>
  <autoFilter ref="A1:L517">
    <sortState ref="A2:L517">
      <sortCondition ref="B1:B517"/>
    </sortState>
  </autoFilter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workbookViewId="0">
      <pane ySplit="1" topLeftCell="A64" activePane="bottomLeft" state="frozen"/>
      <selection pane="bottomLeft" activeCell="G89" sqref="G89"/>
    </sheetView>
  </sheetViews>
  <sheetFormatPr defaultRowHeight="13.5" x14ac:dyDescent="0.15"/>
  <cols>
    <col min="2" max="2" width="18.375" bestFit="1" customWidth="1"/>
    <col min="3" max="3" width="20.625" bestFit="1" customWidth="1"/>
    <col min="4" max="4" width="5.25" bestFit="1" customWidth="1"/>
    <col min="5" max="5" width="7.125" bestFit="1" customWidth="1"/>
    <col min="7" max="7" width="9.625" style="2" bestFit="1" customWidth="1"/>
    <col min="8" max="8" width="7.125" bestFit="1" customWidth="1"/>
    <col min="9" max="9" width="7.75" bestFit="1" customWidth="1"/>
    <col min="10" max="10" width="13" bestFit="1" customWidth="1"/>
  </cols>
  <sheetData>
    <row r="1" spans="1:10" x14ac:dyDescent="0.15">
      <c r="B1" t="s">
        <v>173</v>
      </c>
      <c r="C1" t="s">
        <v>172</v>
      </c>
      <c r="D1" t="s">
        <v>171</v>
      </c>
      <c r="E1" t="s">
        <v>170</v>
      </c>
      <c r="F1" t="s">
        <v>1041</v>
      </c>
      <c r="G1" s="2" t="s">
        <v>169</v>
      </c>
      <c r="H1" t="s">
        <v>168</v>
      </c>
      <c r="I1" t="s">
        <v>167</v>
      </c>
      <c r="J1" t="s">
        <v>166</v>
      </c>
    </row>
    <row r="2" spans="1:10" x14ac:dyDescent="0.15">
      <c r="A2" t="s">
        <v>1020</v>
      </c>
      <c r="B2" t="s">
        <v>160</v>
      </c>
      <c r="C2" t="s">
        <v>82</v>
      </c>
      <c r="D2">
        <v>18</v>
      </c>
      <c r="E2">
        <v>43</v>
      </c>
      <c r="F2">
        <f>ROUNDUP(E2*1.18,0)</f>
        <v>51</v>
      </c>
      <c r="G2" s="2" t="s">
        <v>18</v>
      </c>
      <c r="H2" s="3">
        <v>0.65</v>
      </c>
      <c r="I2" t="s">
        <v>13</v>
      </c>
      <c r="J2" t="s">
        <v>0</v>
      </c>
    </row>
    <row r="3" spans="1:10" x14ac:dyDescent="0.15">
      <c r="A3" t="s">
        <v>1020</v>
      </c>
      <c r="B3" t="s">
        <v>160</v>
      </c>
      <c r="C3" t="s">
        <v>161</v>
      </c>
      <c r="D3">
        <v>14</v>
      </c>
      <c r="E3">
        <v>40</v>
      </c>
      <c r="F3">
        <f>ROUNDUP(E3*1.18,0)</f>
        <v>48</v>
      </c>
      <c r="G3" s="2" t="s">
        <v>33</v>
      </c>
      <c r="H3" s="3">
        <v>0.4</v>
      </c>
      <c r="I3" t="s">
        <v>13</v>
      </c>
      <c r="J3" t="s">
        <v>37</v>
      </c>
    </row>
    <row r="4" spans="1:10" x14ac:dyDescent="0.15">
      <c r="A4" t="s">
        <v>1020</v>
      </c>
      <c r="B4" t="s">
        <v>160</v>
      </c>
      <c r="C4" t="s">
        <v>159</v>
      </c>
      <c r="D4">
        <v>14</v>
      </c>
      <c r="E4">
        <v>35</v>
      </c>
      <c r="F4">
        <f>ROUNDUP(E4*1.18,0)</f>
        <v>42</v>
      </c>
      <c r="G4" s="2" t="s">
        <v>33</v>
      </c>
      <c r="H4" s="3">
        <v>0.6</v>
      </c>
      <c r="I4" t="s">
        <v>13</v>
      </c>
      <c r="J4" t="s">
        <v>0</v>
      </c>
    </row>
    <row r="5" spans="1:10" x14ac:dyDescent="0.15">
      <c r="A5" t="s">
        <v>1022</v>
      </c>
      <c r="B5" t="s">
        <v>1040</v>
      </c>
      <c r="C5" t="s">
        <v>3</v>
      </c>
      <c r="D5">
        <v>6</v>
      </c>
      <c r="E5">
        <v>50</v>
      </c>
      <c r="F5">
        <v>50</v>
      </c>
      <c r="G5" s="2" t="s">
        <v>2</v>
      </c>
      <c r="H5" s="3">
        <v>0.85</v>
      </c>
      <c r="I5" t="s">
        <v>1</v>
      </c>
      <c r="J5" t="s">
        <v>0</v>
      </c>
    </row>
    <row r="6" spans="1:10" x14ac:dyDescent="0.15">
      <c r="A6" t="s">
        <v>1022</v>
      </c>
      <c r="B6" t="s">
        <v>1040</v>
      </c>
      <c r="C6" t="s">
        <v>53</v>
      </c>
      <c r="D6">
        <v>18</v>
      </c>
      <c r="E6">
        <v>45</v>
      </c>
      <c r="F6">
        <v>45</v>
      </c>
      <c r="G6" s="2" t="s">
        <v>18</v>
      </c>
      <c r="H6" s="3">
        <v>0.6</v>
      </c>
      <c r="I6" t="s">
        <v>9</v>
      </c>
      <c r="J6" t="s">
        <v>37</v>
      </c>
    </row>
    <row r="7" spans="1:10" x14ac:dyDescent="0.15">
      <c r="A7" t="s">
        <v>1022</v>
      </c>
      <c r="B7" t="s">
        <v>1040</v>
      </c>
      <c r="C7" t="s">
        <v>52</v>
      </c>
      <c r="D7">
        <v>14</v>
      </c>
      <c r="E7">
        <v>40</v>
      </c>
      <c r="F7">
        <v>40</v>
      </c>
      <c r="G7" s="2" t="s">
        <v>33</v>
      </c>
      <c r="H7" s="3">
        <v>0.38</v>
      </c>
      <c r="I7" t="s">
        <v>13</v>
      </c>
      <c r="J7" t="s">
        <v>37</v>
      </c>
    </row>
    <row r="8" spans="1:10" x14ac:dyDescent="0.15">
      <c r="A8" t="s">
        <v>1022</v>
      </c>
      <c r="B8" t="s">
        <v>1040</v>
      </c>
      <c r="C8" t="s">
        <v>51</v>
      </c>
      <c r="D8">
        <v>14</v>
      </c>
      <c r="E8">
        <v>35</v>
      </c>
      <c r="F8">
        <v>35</v>
      </c>
      <c r="G8" s="2" t="s">
        <v>33</v>
      </c>
      <c r="H8" s="3">
        <v>0.45</v>
      </c>
      <c r="I8" t="s">
        <v>13</v>
      </c>
      <c r="J8" t="s">
        <v>0</v>
      </c>
    </row>
    <row r="9" spans="1:10" x14ac:dyDescent="0.15">
      <c r="A9" t="s">
        <v>1020</v>
      </c>
      <c r="B9" t="s">
        <v>1039</v>
      </c>
      <c r="C9" t="s">
        <v>26</v>
      </c>
      <c r="D9">
        <v>30</v>
      </c>
      <c r="E9">
        <v>55</v>
      </c>
      <c r="F9">
        <f>ROUNDUP(E9*1.18,0)</f>
        <v>65</v>
      </c>
      <c r="G9" s="2" t="s">
        <v>18</v>
      </c>
      <c r="H9" s="3">
        <v>0.85</v>
      </c>
      <c r="I9" t="s">
        <v>13</v>
      </c>
      <c r="J9" t="s">
        <v>12</v>
      </c>
    </row>
    <row r="10" spans="1:10" x14ac:dyDescent="0.15">
      <c r="A10" t="s">
        <v>1020</v>
      </c>
      <c r="B10" t="s">
        <v>1039</v>
      </c>
      <c r="C10" t="s">
        <v>24</v>
      </c>
      <c r="D10">
        <v>20</v>
      </c>
      <c r="E10">
        <v>48</v>
      </c>
      <c r="F10">
        <f>ROUNDUP(E10*1.18,0)</f>
        <v>57</v>
      </c>
      <c r="G10" s="2" t="s">
        <v>18</v>
      </c>
      <c r="H10" s="3">
        <v>0.8</v>
      </c>
      <c r="I10" t="s">
        <v>9</v>
      </c>
      <c r="J10" t="s">
        <v>12</v>
      </c>
    </row>
    <row r="11" spans="1:10" x14ac:dyDescent="0.15">
      <c r="A11" t="s">
        <v>1020</v>
      </c>
      <c r="B11" t="s">
        <v>1038</v>
      </c>
      <c r="C11" t="s">
        <v>142</v>
      </c>
      <c r="D11">
        <v>18</v>
      </c>
      <c r="E11">
        <v>48</v>
      </c>
      <c r="F11">
        <f>ROUNDUP(E11*1.18,0)</f>
        <v>57</v>
      </c>
      <c r="G11" s="2" t="s">
        <v>18</v>
      </c>
      <c r="H11" s="3">
        <v>0.65</v>
      </c>
      <c r="I11" t="s">
        <v>9</v>
      </c>
      <c r="J11" t="s">
        <v>0</v>
      </c>
    </row>
    <row r="12" spans="1:10" x14ac:dyDescent="0.15">
      <c r="A12" t="s">
        <v>1020</v>
      </c>
      <c r="B12" t="s">
        <v>1038</v>
      </c>
      <c r="C12" t="s">
        <v>141</v>
      </c>
      <c r="D12">
        <v>14</v>
      </c>
      <c r="E12">
        <v>40</v>
      </c>
      <c r="F12">
        <f>ROUNDUP(E12*1.18,0)</f>
        <v>48</v>
      </c>
      <c r="G12" s="2" t="s">
        <v>33</v>
      </c>
      <c r="H12" s="3">
        <v>0.4</v>
      </c>
      <c r="I12" t="s">
        <v>13</v>
      </c>
      <c r="J12" t="s">
        <v>37</v>
      </c>
    </row>
    <row r="13" spans="1:10" x14ac:dyDescent="0.15">
      <c r="A13" t="s">
        <v>1020</v>
      </c>
      <c r="B13" t="s">
        <v>1038</v>
      </c>
      <c r="C13" t="s">
        <v>139</v>
      </c>
      <c r="D13">
        <v>14</v>
      </c>
      <c r="E13">
        <v>37</v>
      </c>
      <c r="F13">
        <f>ROUNDUP(E13*1.18,0)</f>
        <v>44</v>
      </c>
      <c r="G13" s="2" t="s">
        <v>33</v>
      </c>
      <c r="H13" s="3">
        <v>0.4</v>
      </c>
      <c r="I13" t="s">
        <v>13</v>
      </c>
      <c r="J13" t="s">
        <v>0</v>
      </c>
    </row>
    <row r="14" spans="1:10" x14ac:dyDescent="0.15">
      <c r="A14" t="s">
        <v>1020</v>
      </c>
      <c r="B14" t="s">
        <v>1037</v>
      </c>
      <c r="C14" t="s">
        <v>117</v>
      </c>
      <c r="D14">
        <v>18</v>
      </c>
      <c r="E14">
        <v>43</v>
      </c>
      <c r="F14">
        <f>ROUNDUP(E14*1.18,0)</f>
        <v>51</v>
      </c>
      <c r="G14" s="2" t="s">
        <v>18</v>
      </c>
      <c r="H14" s="3">
        <v>0.65</v>
      </c>
      <c r="I14" t="s">
        <v>13</v>
      </c>
      <c r="J14" t="s">
        <v>0</v>
      </c>
    </row>
    <row r="15" spans="1:10" x14ac:dyDescent="0.15">
      <c r="A15" t="s">
        <v>1020</v>
      </c>
      <c r="B15" t="s">
        <v>1037</v>
      </c>
      <c r="C15" t="s">
        <v>165</v>
      </c>
      <c r="D15">
        <v>14</v>
      </c>
      <c r="E15">
        <v>40</v>
      </c>
      <c r="F15">
        <f>ROUNDUP(E15*1.18,0)</f>
        <v>48</v>
      </c>
      <c r="G15" s="2" t="s">
        <v>33</v>
      </c>
      <c r="H15" s="3">
        <v>0.4</v>
      </c>
      <c r="I15" t="s">
        <v>13</v>
      </c>
      <c r="J15" t="s">
        <v>37</v>
      </c>
    </row>
    <row r="16" spans="1:10" x14ac:dyDescent="0.15">
      <c r="A16" t="s">
        <v>1020</v>
      </c>
      <c r="B16" t="s">
        <v>1037</v>
      </c>
      <c r="C16" t="s">
        <v>163</v>
      </c>
      <c r="D16">
        <v>14</v>
      </c>
      <c r="E16">
        <v>35</v>
      </c>
      <c r="F16">
        <f>ROUNDUP(E16*1.18,0)</f>
        <v>42</v>
      </c>
      <c r="G16" s="2" t="s">
        <v>33</v>
      </c>
      <c r="H16" s="3">
        <v>0.6</v>
      </c>
      <c r="I16" t="s">
        <v>13</v>
      </c>
      <c r="J16" t="s">
        <v>0</v>
      </c>
    </row>
    <row r="17" spans="1:10" x14ac:dyDescent="0.15">
      <c r="A17" t="s">
        <v>1022</v>
      </c>
      <c r="B17" t="s">
        <v>47</v>
      </c>
      <c r="C17" t="s">
        <v>49</v>
      </c>
      <c r="D17">
        <v>27</v>
      </c>
      <c r="E17">
        <v>30</v>
      </c>
      <c r="F17">
        <f>ROUNDUP(E17*1.18,0)</f>
        <v>36</v>
      </c>
      <c r="G17" s="2" t="s">
        <v>18</v>
      </c>
      <c r="H17" s="3">
        <v>0.7</v>
      </c>
      <c r="I17" t="s">
        <v>13</v>
      </c>
      <c r="J17" t="s">
        <v>0</v>
      </c>
    </row>
    <row r="18" spans="1:10" x14ac:dyDescent="0.15">
      <c r="A18" t="s">
        <v>1022</v>
      </c>
      <c r="B18" t="s">
        <v>47</v>
      </c>
      <c r="C18" t="s">
        <v>48</v>
      </c>
      <c r="D18">
        <v>21</v>
      </c>
      <c r="E18">
        <v>26</v>
      </c>
      <c r="F18">
        <f>ROUNDUP(E18*1.18,0)</f>
        <v>31</v>
      </c>
      <c r="G18" s="2" t="s">
        <v>33</v>
      </c>
      <c r="H18" s="3">
        <v>0.6</v>
      </c>
      <c r="I18" t="s">
        <v>13</v>
      </c>
      <c r="J18" t="s">
        <v>37</v>
      </c>
    </row>
    <row r="19" spans="1:10" x14ac:dyDescent="0.15">
      <c r="A19" t="s">
        <v>1022</v>
      </c>
      <c r="B19" t="s">
        <v>47</v>
      </c>
      <c r="C19" t="s">
        <v>46</v>
      </c>
      <c r="D19">
        <v>21</v>
      </c>
      <c r="E19">
        <v>17</v>
      </c>
      <c r="F19">
        <f>ROUNDUP(E19*1.18,0)</f>
        <v>21</v>
      </c>
      <c r="G19" s="2" t="s">
        <v>33</v>
      </c>
      <c r="H19" s="3">
        <v>0.8</v>
      </c>
      <c r="I19" t="s">
        <v>13</v>
      </c>
      <c r="J19" t="s">
        <v>0</v>
      </c>
    </row>
    <row r="20" spans="1:10" x14ac:dyDescent="0.15">
      <c r="A20" t="s">
        <v>1020</v>
      </c>
      <c r="B20" t="s">
        <v>1036</v>
      </c>
      <c r="C20" t="s">
        <v>132</v>
      </c>
      <c r="D20">
        <v>5</v>
      </c>
      <c r="E20">
        <v>48</v>
      </c>
      <c r="F20">
        <f>ROUNDUP(E20*1.18,0)</f>
        <v>57</v>
      </c>
      <c r="G20" s="2" t="s">
        <v>18</v>
      </c>
      <c r="H20" s="3">
        <v>0.4</v>
      </c>
      <c r="I20" t="s">
        <v>13</v>
      </c>
      <c r="J20" t="s">
        <v>37</v>
      </c>
    </row>
    <row r="21" spans="1:10" x14ac:dyDescent="0.15">
      <c r="A21" t="s">
        <v>1020</v>
      </c>
      <c r="B21" t="s">
        <v>1036</v>
      </c>
      <c r="C21" t="s">
        <v>117</v>
      </c>
      <c r="D21">
        <v>18</v>
      </c>
      <c r="E21">
        <v>43</v>
      </c>
      <c r="F21">
        <f>ROUNDUP(E21*1.18,0)</f>
        <v>51</v>
      </c>
      <c r="G21" s="2" t="s">
        <v>18</v>
      </c>
      <c r="H21" s="3">
        <v>0.65</v>
      </c>
      <c r="I21" t="s">
        <v>13</v>
      </c>
      <c r="J21" t="s">
        <v>0</v>
      </c>
    </row>
    <row r="22" spans="1:10" x14ac:dyDescent="0.15">
      <c r="A22" t="s">
        <v>1020</v>
      </c>
      <c r="B22" t="s">
        <v>1036</v>
      </c>
      <c r="C22" t="s">
        <v>130</v>
      </c>
      <c r="D22">
        <v>14</v>
      </c>
      <c r="E22">
        <v>35</v>
      </c>
      <c r="F22">
        <f>ROUNDUP(E22*1.18,0)</f>
        <v>42</v>
      </c>
      <c r="G22" s="2" t="s">
        <v>33</v>
      </c>
      <c r="H22" s="3">
        <v>0.75</v>
      </c>
      <c r="I22" t="s">
        <v>13</v>
      </c>
      <c r="J22" t="s">
        <v>0</v>
      </c>
    </row>
    <row r="23" spans="1:10" x14ac:dyDescent="0.15">
      <c r="A23" t="s">
        <v>1020</v>
      </c>
      <c r="B23" t="s">
        <v>89</v>
      </c>
      <c r="C23" t="s">
        <v>88</v>
      </c>
      <c r="D23">
        <v>5</v>
      </c>
      <c r="E23">
        <v>38</v>
      </c>
      <c r="F23">
        <f>ROUNDUP(E23*1.18,0)</f>
        <v>45</v>
      </c>
      <c r="G23" s="2" t="s">
        <v>14</v>
      </c>
      <c r="H23" s="3">
        <v>0.55000000000000004</v>
      </c>
      <c r="I23" t="s">
        <v>13</v>
      </c>
      <c r="J23" t="s">
        <v>37</v>
      </c>
    </row>
    <row r="24" spans="1:10" x14ac:dyDescent="0.15">
      <c r="A24" t="s">
        <v>1020</v>
      </c>
      <c r="B24" t="s">
        <v>93</v>
      </c>
      <c r="C24" t="s">
        <v>92</v>
      </c>
      <c r="D24">
        <v>7</v>
      </c>
      <c r="E24">
        <v>30</v>
      </c>
      <c r="F24">
        <f>ROUNDUP(E24*1.18,0)</f>
        <v>36</v>
      </c>
      <c r="G24" s="2" t="s">
        <v>33</v>
      </c>
      <c r="H24" s="3">
        <v>0.4</v>
      </c>
      <c r="I24" t="s">
        <v>13</v>
      </c>
      <c r="J24" t="s">
        <v>37</v>
      </c>
    </row>
    <row r="25" spans="1:10" x14ac:dyDescent="0.15">
      <c r="A25" t="s">
        <v>1020</v>
      </c>
      <c r="B25" t="s">
        <v>91</v>
      </c>
      <c r="C25" t="s">
        <v>90</v>
      </c>
      <c r="D25">
        <v>7</v>
      </c>
      <c r="E25">
        <v>34</v>
      </c>
      <c r="F25">
        <f>ROUNDUP(E25*1.18,0)</f>
        <v>41</v>
      </c>
      <c r="G25" s="2" t="s">
        <v>33</v>
      </c>
      <c r="H25" s="3">
        <v>0.5</v>
      </c>
      <c r="I25" t="s">
        <v>13</v>
      </c>
      <c r="J25" t="s">
        <v>37</v>
      </c>
    </row>
    <row r="26" spans="1:10" x14ac:dyDescent="0.15">
      <c r="A26" t="s">
        <v>1020</v>
      </c>
      <c r="B26" t="s">
        <v>1035</v>
      </c>
      <c r="C26" t="s">
        <v>83</v>
      </c>
      <c r="D26">
        <v>6</v>
      </c>
      <c r="E26">
        <v>50</v>
      </c>
      <c r="F26">
        <f>ROUNDUP(E26*1.18,0)</f>
        <v>59</v>
      </c>
      <c r="G26" s="2" t="s">
        <v>18</v>
      </c>
      <c r="H26" s="3">
        <v>0.55000000000000004</v>
      </c>
      <c r="I26" t="s">
        <v>29</v>
      </c>
      <c r="J26" t="s">
        <v>37</v>
      </c>
    </row>
    <row r="27" spans="1:10" x14ac:dyDescent="0.15">
      <c r="A27" t="s">
        <v>1020</v>
      </c>
      <c r="B27" t="s">
        <v>1035</v>
      </c>
      <c r="C27" t="s">
        <v>82</v>
      </c>
      <c r="D27">
        <v>18</v>
      </c>
      <c r="E27">
        <v>43</v>
      </c>
      <c r="F27">
        <f>ROUNDUP(E27*1.18,0)</f>
        <v>51</v>
      </c>
      <c r="G27" s="2" t="s">
        <v>18</v>
      </c>
      <c r="H27" s="3">
        <v>0.65</v>
      </c>
      <c r="I27" t="s">
        <v>13</v>
      </c>
      <c r="J27" t="s">
        <v>0</v>
      </c>
    </row>
    <row r="28" spans="1:10" x14ac:dyDescent="0.15">
      <c r="A28" t="s">
        <v>1020</v>
      </c>
      <c r="B28" t="s">
        <v>1035</v>
      </c>
      <c r="C28" t="s">
        <v>81</v>
      </c>
      <c r="D28">
        <v>14</v>
      </c>
      <c r="E28">
        <v>35</v>
      </c>
      <c r="F28">
        <f>ROUNDUP(E28*1.18,0)</f>
        <v>42</v>
      </c>
      <c r="G28" s="2" t="s">
        <v>33</v>
      </c>
      <c r="H28" s="3">
        <v>0.6</v>
      </c>
      <c r="I28" t="s">
        <v>9</v>
      </c>
      <c r="J28" t="s">
        <v>37</v>
      </c>
    </row>
    <row r="29" spans="1:10" x14ac:dyDescent="0.15">
      <c r="A29" t="s">
        <v>1020</v>
      </c>
      <c r="B29" t="s">
        <v>1034</v>
      </c>
      <c r="C29" t="s">
        <v>87</v>
      </c>
      <c r="D29">
        <v>9</v>
      </c>
      <c r="E29">
        <v>45</v>
      </c>
      <c r="F29">
        <f>ROUNDUP(E29*1.18,0)</f>
        <v>54</v>
      </c>
      <c r="G29" s="2" t="s">
        <v>18</v>
      </c>
      <c r="H29" s="3">
        <v>0.35</v>
      </c>
      <c r="I29" t="s">
        <v>13</v>
      </c>
      <c r="J29" t="s">
        <v>86</v>
      </c>
    </row>
    <row r="30" spans="1:10" x14ac:dyDescent="0.15">
      <c r="A30" t="s">
        <v>1020</v>
      </c>
      <c r="B30" t="s">
        <v>1034</v>
      </c>
      <c r="C30" t="s">
        <v>85</v>
      </c>
      <c r="D30">
        <v>14</v>
      </c>
      <c r="E30">
        <v>35</v>
      </c>
      <c r="F30">
        <f>ROUNDUP(E30*1.18,0)</f>
        <v>42</v>
      </c>
      <c r="G30" s="2" t="s">
        <v>33</v>
      </c>
      <c r="H30" s="3">
        <v>0.5</v>
      </c>
      <c r="I30" t="s">
        <v>13</v>
      </c>
      <c r="J30" t="s">
        <v>37</v>
      </c>
    </row>
    <row r="31" spans="1:10" x14ac:dyDescent="0.15">
      <c r="A31" t="s">
        <v>1020</v>
      </c>
      <c r="B31" t="s">
        <v>1033</v>
      </c>
      <c r="C31" t="s">
        <v>128</v>
      </c>
      <c r="D31">
        <v>18</v>
      </c>
      <c r="E31">
        <v>58</v>
      </c>
      <c r="F31">
        <f>ROUNDUP(E31*1.18,0)</f>
        <v>69</v>
      </c>
      <c r="G31" s="2" t="s">
        <v>18</v>
      </c>
      <c r="H31" s="3">
        <v>0.6</v>
      </c>
      <c r="I31" t="s">
        <v>13</v>
      </c>
      <c r="J31" t="s">
        <v>0</v>
      </c>
    </row>
    <row r="32" spans="1:10" x14ac:dyDescent="0.15">
      <c r="A32" t="s">
        <v>1020</v>
      </c>
      <c r="B32" t="s">
        <v>1033</v>
      </c>
      <c r="C32" t="s">
        <v>127</v>
      </c>
      <c r="D32">
        <v>18</v>
      </c>
      <c r="E32">
        <v>52</v>
      </c>
      <c r="F32">
        <f>ROUNDUP(E32*1.18,0)</f>
        <v>62</v>
      </c>
      <c r="G32" s="2" t="s">
        <v>18</v>
      </c>
      <c r="H32" s="3">
        <v>0.7</v>
      </c>
      <c r="I32" t="s">
        <v>9</v>
      </c>
      <c r="J32" t="s">
        <v>0</v>
      </c>
    </row>
    <row r="33" spans="1:10" x14ac:dyDescent="0.15">
      <c r="A33" t="s">
        <v>1020</v>
      </c>
      <c r="B33" t="s">
        <v>1033</v>
      </c>
      <c r="C33" t="s">
        <v>125</v>
      </c>
      <c r="D33">
        <v>14</v>
      </c>
      <c r="E33">
        <v>48</v>
      </c>
      <c r="F33">
        <f>ROUNDUP(E33*1.18,0)</f>
        <v>57</v>
      </c>
      <c r="G33" s="2" t="s">
        <v>33</v>
      </c>
      <c r="H33" s="3">
        <v>0.52</v>
      </c>
      <c r="I33" t="s">
        <v>13</v>
      </c>
      <c r="J33" t="s">
        <v>37</v>
      </c>
    </row>
    <row r="34" spans="1:10" x14ac:dyDescent="0.15">
      <c r="A34" t="s">
        <v>1022</v>
      </c>
      <c r="B34" t="s">
        <v>1032</v>
      </c>
      <c r="C34" t="s">
        <v>44</v>
      </c>
      <c r="D34">
        <v>99</v>
      </c>
      <c r="E34">
        <v>68</v>
      </c>
      <c r="F34">
        <f>ROUNDUP(E34*1.18,0)</f>
        <v>81</v>
      </c>
      <c r="G34" s="2" t="s">
        <v>18</v>
      </c>
      <c r="H34" s="3">
        <v>0.5</v>
      </c>
      <c r="I34" t="s">
        <v>29</v>
      </c>
      <c r="J34" t="s">
        <v>43</v>
      </c>
    </row>
    <row r="35" spans="1:10" x14ac:dyDescent="0.15">
      <c r="A35" t="s">
        <v>1022</v>
      </c>
      <c r="B35" t="s">
        <v>1032</v>
      </c>
      <c r="C35" t="s">
        <v>42</v>
      </c>
      <c r="D35">
        <v>9</v>
      </c>
      <c r="E35">
        <v>47</v>
      </c>
      <c r="F35">
        <f>ROUNDUP(E35*1.18,0)</f>
        <v>56</v>
      </c>
      <c r="G35" s="2" t="s">
        <v>18</v>
      </c>
      <c r="H35" s="3">
        <v>0.85</v>
      </c>
      <c r="I35" t="s">
        <v>29</v>
      </c>
      <c r="J35" t="s">
        <v>12</v>
      </c>
    </row>
    <row r="36" spans="1:10" x14ac:dyDescent="0.15">
      <c r="A36" t="s">
        <v>1022</v>
      </c>
      <c r="B36" t="s">
        <v>1032</v>
      </c>
      <c r="C36" t="s">
        <v>40</v>
      </c>
      <c r="D36">
        <v>14</v>
      </c>
      <c r="E36">
        <v>35</v>
      </c>
      <c r="F36">
        <f>ROUNDUP(E36*1.18,0)</f>
        <v>42</v>
      </c>
      <c r="G36" s="2" t="s">
        <v>33</v>
      </c>
      <c r="H36" s="3">
        <v>0.35</v>
      </c>
      <c r="I36" t="s">
        <v>13</v>
      </c>
      <c r="J36" t="s">
        <v>0</v>
      </c>
    </row>
    <row r="37" spans="1:10" x14ac:dyDescent="0.15">
      <c r="A37" t="s">
        <v>1020</v>
      </c>
      <c r="B37" t="s">
        <v>135</v>
      </c>
      <c r="C37" t="s">
        <v>137</v>
      </c>
      <c r="D37">
        <v>18</v>
      </c>
      <c r="E37">
        <v>48</v>
      </c>
      <c r="F37">
        <f>ROUNDUP(E37*1.18,0)</f>
        <v>57</v>
      </c>
      <c r="G37" s="2" t="s">
        <v>18</v>
      </c>
      <c r="H37" s="3">
        <v>0.65</v>
      </c>
      <c r="I37" t="s">
        <v>1</v>
      </c>
      <c r="J37" t="s">
        <v>0</v>
      </c>
    </row>
    <row r="38" spans="1:10" x14ac:dyDescent="0.15">
      <c r="A38" t="s">
        <v>1020</v>
      </c>
      <c r="B38" t="s">
        <v>135</v>
      </c>
      <c r="C38" t="s">
        <v>136</v>
      </c>
      <c r="D38">
        <v>14</v>
      </c>
      <c r="E38">
        <v>40</v>
      </c>
      <c r="F38">
        <f>ROUNDUP(E38*1.18,0)</f>
        <v>48</v>
      </c>
      <c r="G38" s="2" t="s">
        <v>33</v>
      </c>
      <c r="H38" s="3">
        <v>0.4</v>
      </c>
      <c r="I38" t="s">
        <v>13</v>
      </c>
      <c r="J38" t="s">
        <v>37</v>
      </c>
    </row>
    <row r="39" spans="1:10" x14ac:dyDescent="0.15">
      <c r="A39" t="s">
        <v>1020</v>
      </c>
      <c r="B39" t="s">
        <v>135</v>
      </c>
      <c r="C39" t="s">
        <v>134</v>
      </c>
      <c r="D39">
        <v>14</v>
      </c>
      <c r="E39">
        <v>37</v>
      </c>
      <c r="F39">
        <f>ROUNDUP(E39*1.18,0)</f>
        <v>44</v>
      </c>
      <c r="G39" s="2" t="s">
        <v>33</v>
      </c>
      <c r="H39" s="3">
        <v>0.35</v>
      </c>
      <c r="I39" t="s">
        <v>13</v>
      </c>
      <c r="J39" t="s">
        <v>37</v>
      </c>
    </row>
    <row r="40" spans="1:10" x14ac:dyDescent="0.15">
      <c r="A40" t="s">
        <v>1022</v>
      </c>
      <c r="B40" t="s">
        <v>1031</v>
      </c>
      <c r="C40" t="s">
        <v>30</v>
      </c>
      <c r="D40">
        <v>4</v>
      </c>
      <c r="E40">
        <v>77</v>
      </c>
      <c r="F40">
        <v>77</v>
      </c>
      <c r="G40" s="2" t="s">
        <v>18</v>
      </c>
      <c r="H40" s="3">
        <v>0.78</v>
      </c>
      <c r="I40" t="s">
        <v>29</v>
      </c>
      <c r="J40" t="s">
        <v>12</v>
      </c>
    </row>
    <row r="41" spans="1:10" x14ac:dyDescent="0.15">
      <c r="A41" t="s">
        <v>1022</v>
      </c>
      <c r="B41" t="s">
        <v>1031</v>
      </c>
      <c r="C41" t="s">
        <v>27</v>
      </c>
      <c r="D41">
        <v>15</v>
      </c>
      <c r="E41">
        <v>52</v>
      </c>
      <c r="F41">
        <v>52</v>
      </c>
      <c r="G41" s="2" t="s">
        <v>18</v>
      </c>
      <c r="H41" s="3">
        <v>0.85</v>
      </c>
      <c r="I41" t="s">
        <v>13</v>
      </c>
      <c r="J41" t="s">
        <v>12</v>
      </c>
    </row>
    <row r="42" spans="1:10" x14ac:dyDescent="0.15">
      <c r="A42" t="s">
        <v>1020</v>
      </c>
      <c r="B42" t="s">
        <v>1030</v>
      </c>
      <c r="C42" t="s">
        <v>123</v>
      </c>
      <c r="D42">
        <v>18</v>
      </c>
      <c r="E42">
        <v>51</v>
      </c>
      <c r="F42">
        <f>ROUNDUP(E42*1.18,0)</f>
        <v>61</v>
      </c>
      <c r="G42" s="2" t="s">
        <v>18</v>
      </c>
      <c r="H42" s="3">
        <v>0.6</v>
      </c>
      <c r="I42" t="s">
        <v>13</v>
      </c>
      <c r="J42" t="s">
        <v>0</v>
      </c>
    </row>
    <row r="43" spans="1:10" x14ac:dyDescent="0.15">
      <c r="A43" t="s">
        <v>1020</v>
      </c>
      <c r="B43" t="s">
        <v>1030</v>
      </c>
      <c r="C43" t="s">
        <v>122</v>
      </c>
      <c r="D43">
        <v>18</v>
      </c>
      <c r="E43">
        <v>49</v>
      </c>
      <c r="F43">
        <f>ROUNDUP(E43*1.18,0)</f>
        <v>58</v>
      </c>
      <c r="G43" s="2" t="s">
        <v>18</v>
      </c>
      <c r="H43" s="3">
        <v>0.65</v>
      </c>
      <c r="I43" t="s">
        <v>9</v>
      </c>
      <c r="J43" t="s">
        <v>0</v>
      </c>
    </row>
    <row r="44" spans="1:10" x14ac:dyDescent="0.15">
      <c r="A44" t="s">
        <v>1020</v>
      </c>
      <c r="B44" t="s">
        <v>1030</v>
      </c>
      <c r="C44" t="s">
        <v>120</v>
      </c>
      <c r="D44">
        <v>14</v>
      </c>
      <c r="E44">
        <v>44</v>
      </c>
      <c r="F44">
        <f>ROUNDUP(E44*1.18,0)</f>
        <v>52</v>
      </c>
      <c r="G44" s="2" t="s">
        <v>33</v>
      </c>
      <c r="H44" s="3">
        <v>0.5</v>
      </c>
      <c r="I44" t="s">
        <v>13</v>
      </c>
      <c r="J44" t="s">
        <v>37</v>
      </c>
    </row>
    <row r="45" spans="1:10" x14ac:dyDescent="0.15">
      <c r="A45" t="s">
        <v>1020</v>
      </c>
      <c r="B45" t="s">
        <v>1029</v>
      </c>
      <c r="C45" t="s">
        <v>118</v>
      </c>
      <c r="D45">
        <v>5</v>
      </c>
      <c r="E45">
        <v>48</v>
      </c>
      <c r="F45">
        <f>ROUNDUP(E45*1.18,0)</f>
        <v>57</v>
      </c>
      <c r="G45" s="2" t="s">
        <v>18</v>
      </c>
      <c r="H45" s="3">
        <v>0.4</v>
      </c>
      <c r="I45" t="s">
        <v>13</v>
      </c>
      <c r="J45" t="s">
        <v>37</v>
      </c>
    </row>
    <row r="46" spans="1:10" x14ac:dyDescent="0.15">
      <c r="A46" t="s">
        <v>1020</v>
      </c>
      <c r="B46" t="s">
        <v>1029</v>
      </c>
      <c r="C46" t="s">
        <v>117</v>
      </c>
      <c r="D46">
        <v>18</v>
      </c>
      <c r="E46">
        <v>43</v>
      </c>
      <c r="F46">
        <f>ROUNDUP(E46*1.18,0)</f>
        <v>51</v>
      </c>
      <c r="G46" s="2" t="s">
        <v>18</v>
      </c>
      <c r="H46" s="3">
        <v>0.65</v>
      </c>
      <c r="I46" t="s">
        <v>13</v>
      </c>
      <c r="J46" t="s">
        <v>0</v>
      </c>
    </row>
    <row r="47" spans="1:10" x14ac:dyDescent="0.15">
      <c r="A47" t="s">
        <v>1020</v>
      </c>
      <c r="B47" t="s">
        <v>1029</v>
      </c>
      <c r="C47" t="s">
        <v>115</v>
      </c>
      <c r="D47">
        <v>14</v>
      </c>
      <c r="E47">
        <v>35</v>
      </c>
      <c r="F47">
        <f>ROUNDUP(E47*1.18,0)</f>
        <v>42</v>
      </c>
      <c r="G47" s="2" t="s">
        <v>33</v>
      </c>
      <c r="H47" s="3">
        <v>0.75</v>
      </c>
      <c r="I47" t="s">
        <v>13</v>
      </c>
      <c r="J47" t="s">
        <v>0</v>
      </c>
    </row>
    <row r="48" spans="1:10" x14ac:dyDescent="0.15">
      <c r="A48" t="s">
        <v>1022</v>
      </c>
      <c r="B48" t="s">
        <v>35</v>
      </c>
      <c r="C48" t="s">
        <v>38</v>
      </c>
      <c r="D48">
        <v>5</v>
      </c>
      <c r="E48">
        <v>48</v>
      </c>
      <c r="F48">
        <f>ROUNDUP(E48*1.18,0)</f>
        <v>57</v>
      </c>
      <c r="G48" s="2" t="s">
        <v>18</v>
      </c>
      <c r="H48" s="3">
        <v>0.4</v>
      </c>
      <c r="I48" t="s">
        <v>13</v>
      </c>
      <c r="J48" t="s">
        <v>37</v>
      </c>
    </row>
    <row r="49" spans="1:10" x14ac:dyDescent="0.15">
      <c r="A49" t="s">
        <v>1022</v>
      </c>
      <c r="B49" t="s">
        <v>35</v>
      </c>
      <c r="C49" t="s">
        <v>36</v>
      </c>
      <c r="D49">
        <v>14</v>
      </c>
      <c r="E49">
        <v>35</v>
      </c>
      <c r="F49">
        <f>ROUNDUP(E49*1.18,0)</f>
        <v>42</v>
      </c>
      <c r="G49" s="2" t="s">
        <v>33</v>
      </c>
      <c r="H49" s="3">
        <v>0.75</v>
      </c>
      <c r="I49" t="s">
        <v>13</v>
      </c>
      <c r="J49" t="s">
        <v>0</v>
      </c>
    </row>
    <row r="50" spans="1:10" x14ac:dyDescent="0.15">
      <c r="A50" t="s">
        <v>1022</v>
      </c>
      <c r="B50" t="s">
        <v>35</v>
      </c>
      <c r="C50" t="s">
        <v>34</v>
      </c>
      <c r="D50">
        <v>14</v>
      </c>
      <c r="E50">
        <v>35</v>
      </c>
      <c r="F50">
        <f>ROUNDUP(E50*1.18,0)</f>
        <v>42</v>
      </c>
      <c r="G50" s="2" t="s">
        <v>33</v>
      </c>
      <c r="H50" s="3">
        <v>0.6</v>
      </c>
      <c r="I50" t="s">
        <v>13</v>
      </c>
      <c r="J50" t="s">
        <v>0</v>
      </c>
    </row>
    <row r="51" spans="1:10" x14ac:dyDescent="0.15">
      <c r="A51" t="s">
        <v>1020</v>
      </c>
      <c r="B51" t="s">
        <v>111</v>
      </c>
      <c r="C51" t="s">
        <v>113</v>
      </c>
      <c r="D51">
        <v>18</v>
      </c>
      <c r="E51">
        <v>50</v>
      </c>
      <c r="F51">
        <f>ROUNDUP(E51*1.18,0)</f>
        <v>59</v>
      </c>
      <c r="G51" s="2" t="s">
        <v>18</v>
      </c>
      <c r="H51" s="3">
        <v>0.75</v>
      </c>
      <c r="I51" t="s">
        <v>1</v>
      </c>
      <c r="J51" t="s">
        <v>0</v>
      </c>
    </row>
    <row r="52" spans="1:10" x14ac:dyDescent="0.15">
      <c r="A52" t="s">
        <v>1020</v>
      </c>
      <c r="B52" t="s">
        <v>111</v>
      </c>
      <c r="C52" t="s">
        <v>112</v>
      </c>
      <c r="D52">
        <v>14</v>
      </c>
      <c r="E52">
        <v>43</v>
      </c>
      <c r="F52">
        <f>ROUNDUP(E52*1.18,0)</f>
        <v>51</v>
      </c>
      <c r="G52" s="2" t="s">
        <v>18</v>
      </c>
      <c r="H52" s="3">
        <v>0.65</v>
      </c>
      <c r="I52" t="s">
        <v>13</v>
      </c>
      <c r="J52" t="s">
        <v>0</v>
      </c>
    </row>
    <row r="53" spans="1:10" x14ac:dyDescent="0.15">
      <c r="A53" t="s">
        <v>1020</v>
      </c>
      <c r="B53" t="s">
        <v>111</v>
      </c>
      <c r="C53" t="s">
        <v>110</v>
      </c>
      <c r="D53">
        <v>14</v>
      </c>
      <c r="E53">
        <v>35</v>
      </c>
      <c r="F53">
        <f>ROUNDUP(E53*1.18,0)</f>
        <v>42</v>
      </c>
      <c r="G53" s="2" t="s">
        <v>33</v>
      </c>
      <c r="H53" s="3">
        <v>0.5</v>
      </c>
      <c r="I53" t="s">
        <v>13</v>
      </c>
      <c r="J53" t="s">
        <v>0</v>
      </c>
    </row>
    <row r="54" spans="1:10" x14ac:dyDescent="0.15">
      <c r="A54" t="s">
        <v>1022</v>
      </c>
      <c r="B54" t="s">
        <v>73</v>
      </c>
      <c r="C54" t="s">
        <v>76</v>
      </c>
      <c r="D54">
        <v>18</v>
      </c>
      <c r="E54">
        <v>55</v>
      </c>
      <c r="F54">
        <f>ROUNDUP(E54*1.18,0)</f>
        <v>65</v>
      </c>
      <c r="G54" s="2" t="s">
        <v>18</v>
      </c>
      <c r="H54" s="3">
        <v>0.8</v>
      </c>
      <c r="I54" t="s">
        <v>1</v>
      </c>
      <c r="J54" t="s">
        <v>0</v>
      </c>
    </row>
    <row r="55" spans="1:10" x14ac:dyDescent="0.15">
      <c r="A55" t="s">
        <v>1022</v>
      </c>
      <c r="B55" t="s">
        <v>73</v>
      </c>
      <c r="C55" t="s">
        <v>74</v>
      </c>
      <c r="D55">
        <v>14</v>
      </c>
      <c r="E55">
        <v>50</v>
      </c>
      <c r="F55">
        <f>ROUNDUP(E55*1.18,0)</f>
        <v>59</v>
      </c>
      <c r="G55" s="2" t="s">
        <v>33</v>
      </c>
      <c r="H55" s="3">
        <v>0.47</v>
      </c>
      <c r="I55" t="s">
        <v>13</v>
      </c>
      <c r="J55" t="s">
        <v>37</v>
      </c>
    </row>
    <row r="56" spans="1:10" x14ac:dyDescent="0.15">
      <c r="A56" t="s">
        <v>1022</v>
      </c>
      <c r="B56" t="s">
        <v>73</v>
      </c>
      <c r="C56" t="s">
        <v>72</v>
      </c>
      <c r="D56">
        <v>14</v>
      </c>
      <c r="E56">
        <v>45</v>
      </c>
      <c r="F56">
        <f>ROUNDUP(E56*1.18,0)</f>
        <v>54</v>
      </c>
      <c r="G56" s="2" t="s">
        <v>33</v>
      </c>
      <c r="H56" s="3">
        <v>0.6</v>
      </c>
      <c r="I56" t="s">
        <v>13</v>
      </c>
      <c r="J56" t="s">
        <v>0</v>
      </c>
    </row>
    <row r="57" spans="1:10" x14ac:dyDescent="0.15">
      <c r="A57" t="s">
        <v>1020</v>
      </c>
      <c r="B57" t="s">
        <v>1028</v>
      </c>
      <c r="C57" t="s">
        <v>79</v>
      </c>
      <c r="D57">
        <v>18</v>
      </c>
      <c r="E57">
        <v>55</v>
      </c>
      <c r="F57">
        <f>ROUNDUP(E57*1.18,0)</f>
        <v>65</v>
      </c>
      <c r="G57" s="2" t="s">
        <v>18</v>
      </c>
      <c r="H57" s="3">
        <v>0.4</v>
      </c>
      <c r="I57" t="s">
        <v>13</v>
      </c>
      <c r="J57" t="s">
        <v>37</v>
      </c>
    </row>
    <row r="58" spans="1:10" x14ac:dyDescent="0.15">
      <c r="A58" t="s">
        <v>1020</v>
      </c>
      <c r="B58" t="s">
        <v>1028</v>
      </c>
      <c r="C58" t="s">
        <v>78</v>
      </c>
      <c r="D58">
        <v>14</v>
      </c>
      <c r="E58">
        <v>43</v>
      </c>
      <c r="F58">
        <f>ROUNDUP(E58*1.18,0)</f>
        <v>51</v>
      </c>
      <c r="G58" s="2" t="s">
        <v>33</v>
      </c>
      <c r="H58" s="3">
        <v>0.6</v>
      </c>
      <c r="I58" t="s">
        <v>13</v>
      </c>
      <c r="J58" t="s">
        <v>0</v>
      </c>
    </row>
    <row r="59" spans="1:10" x14ac:dyDescent="0.15">
      <c r="A59" t="s">
        <v>1020</v>
      </c>
      <c r="B59" t="s">
        <v>106</v>
      </c>
      <c r="C59" t="s">
        <v>108</v>
      </c>
      <c r="D59">
        <v>18</v>
      </c>
      <c r="E59">
        <v>56</v>
      </c>
      <c r="F59">
        <f>ROUNDUP(E59*1.18,0)</f>
        <v>67</v>
      </c>
      <c r="G59" s="2" t="s">
        <v>18</v>
      </c>
      <c r="H59" s="3">
        <v>0.75</v>
      </c>
      <c r="I59" t="s">
        <v>1</v>
      </c>
      <c r="J59" t="s">
        <v>0</v>
      </c>
    </row>
    <row r="60" spans="1:10" x14ac:dyDescent="0.15">
      <c r="A60" t="s">
        <v>1020</v>
      </c>
      <c r="B60" t="s">
        <v>106</v>
      </c>
      <c r="C60" t="s">
        <v>107</v>
      </c>
      <c r="D60">
        <v>18</v>
      </c>
      <c r="E60">
        <v>50</v>
      </c>
      <c r="F60">
        <f>ROUNDUP(E60*1.18,0)</f>
        <v>59</v>
      </c>
      <c r="G60" s="2" t="s">
        <v>18</v>
      </c>
      <c r="H60" s="3">
        <v>0.5</v>
      </c>
      <c r="I60" t="s">
        <v>13</v>
      </c>
      <c r="J60" t="s">
        <v>0</v>
      </c>
    </row>
    <row r="61" spans="1:10" x14ac:dyDescent="0.15">
      <c r="A61" t="s">
        <v>1020</v>
      </c>
      <c r="B61" t="s">
        <v>106</v>
      </c>
      <c r="C61" t="s">
        <v>105</v>
      </c>
      <c r="D61">
        <v>14</v>
      </c>
      <c r="E61">
        <v>43</v>
      </c>
      <c r="F61">
        <f>ROUNDUP(E61*1.18,0)</f>
        <v>51</v>
      </c>
      <c r="G61" s="2" t="s">
        <v>33</v>
      </c>
      <c r="H61" s="3">
        <v>0.35</v>
      </c>
      <c r="I61" t="s">
        <v>13</v>
      </c>
      <c r="J61" t="s">
        <v>37</v>
      </c>
    </row>
    <row r="62" spans="1:10" x14ac:dyDescent="0.15">
      <c r="A62" t="s">
        <v>1020</v>
      </c>
      <c r="B62" t="s">
        <v>101</v>
      </c>
      <c r="C62" t="s">
        <v>103</v>
      </c>
      <c r="D62">
        <v>18</v>
      </c>
      <c r="E62">
        <v>50</v>
      </c>
      <c r="F62">
        <f>ROUNDUP(E62*1.18,0)</f>
        <v>59</v>
      </c>
      <c r="G62" s="2" t="s">
        <v>18</v>
      </c>
      <c r="H62" s="3">
        <v>0.75</v>
      </c>
      <c r="I62" t="s">
        <v>13</v>
      </c>
      <c r="J62" t="s">
        <v>0</v>
      </c>
    </row>
    <row r="63" spans="1:10" x14ac:dyDescent="0.15">
      <c r="A63" t="s">
        <v>1020</v>
      </c>
      <c r="B63" t="s">
        <v>101</v>
      </c>
      <c r="C63" t="s">
        <v>102</v>
      </c>
      <c r="D63">
        <v>14</v>
      </c>
      <c r="E63">
        <v>45</v>
      </c>
      <c r="F63">
        <f>ROUNDUP(E63*1.18,0)</f>
        <v>54</v>
      </c>
      <c r="G63" s="2" t="s">
        <v>33</v>
      </c>
      <c r="H63" s="3">
        <v>0.5</v>
      </c>
      <c r="I63" t="s">
        <v>13</v>
      </c>
      <c r="J63" t="s">
        <v>37</v>
      </c>
    </row>
    <row r="64" spans="1:10" x14ac:dyDescent="0.15">
      <c r="A64" t="s">
        <v>1020</v>
      </c>
      <c r="B64" t="s">
        <v>101</v>
      </c>
      <c r="C64" t="s">
        <v>100</v>
      </c>
      <c r="D64">
        <v>14</v>
      </c>
      <c r="E64">
        <v>43</v>
      </c>
      <c r="F64">
        <f>ROUNDUP(E64*1.18,0)</f>
        <v>51</v>
      </c>
      <c r="G64" s="2" t="s">
        <v>33</v>
      </c>
      <c r="H64" s="3">
        <v>0.65</v>
      </c>
      <c r="I64" t="s">
        <v>13</v>
      </c>
      <c r="J64" t="s">
        <v>0</v>
      </c>
    </row>
    <row r="65" spans="1:10" x14ac:dyDescent="0.15">
      <c r="A65" t="s">
        <v>1020</v>
      </c>
      <c r="B65" t="s">
        <v>1027</v>
      </c>
      <c r="C65" t="s">
        <v>98</v>
      </c>
      <c r="D65">
        <v>18</v>
      </c>
      <c r="E65">
        <v>53</v>
      </c>
      <c r="F65">
        <f>ROUNDUP(E65*1.18,0)</f>
        <v>63</v>
      </c>
      <c r="G65" s="2" t="s">
        <v>18</v>
      </c>
      <c r="H65" s="3">
        <v>0.78</v>
      </c>
      <c r="I65" t="s">
        <v>1</v>
      </c>
      <c r="J65" t="s">
        <v>86</v>
      </c>
    </row>
    <row r="66" spans="1:10" x14ac:dyDescent="0.15">
      <c r="A66" t="s">
        <v>1020</v>
      </c>
      <c r="B66" t="s">
        <v>1027</v>
      </c>
      <c r="C66" t="s">
        <v>97</v>
      </c>
      <c r="D66">
        <v>18</v>
      </c>
      <c r="E66">
        <v>45</v>
      </c>
      <c r="F66">
        <f>ROUNDUP(E66*1.18,0)</f>
        <v>54</v>
      </c>
      <c r="G66" s="2" t="s">
        <v>18</v>
      </c>
      <c r="H66" s="3">
        <v>0.55000000000000004</v>
      </c>
      <c r="I66" t="s">
        <v>13</v>
      </c>
      <c r="J66" t="s">
        <v>86</v>
      </c>
    </row>
    <row r="67" spans="1:10" x14ac:dyDescent="0.15">
      <c r="A67" t="s">
        <v>1020</v>
      </c>
      <c r="B67" t="s">
        <v>1027</v>
      </c>
      <c r="C67" t="s">
        <v>95</v>
      </c>
      <c r="D67">
        <v>14</v>
      </c>
      <c r="E67">
        <v>43</v>
      </c>
      <c r="F67">
        <f>ROUNDUP(E67*1.18,0)</f>
        <v>51</v>
      </c>
      <c r="G67" s="2" t="s">
        <v>33</v>
      </c>
      <c r="H67" s="3">
        <v>0.38</v>
      </c>
      <c r="I67" t="s">
        <v>13</v>
      </c>
      <c r="J67" t="s">
        <v>86</v>
      </c>
    </row>
    <row r="68" spans="1:10" x14ac:dyDescent="0.15">
      <c r="A68" t="s">
        <v>1020</v>
      </c>
      <c r="B68" t="s">
        <v>1026</v>
      </c>
      <c r="C68" t="s">
        <v>20</v>
      </c>
      <c r="D68">
        <v>15</v>
      </c>
      <c r="E68">
        <v>60</v>
      </c>
      <c r="F68">
        <f>ROUNDUP(E68*1.18,0)</f>
        <v>71</v>
      </c>
      <c r="G68" s="2" t="s">
        <v>18</v>
      </c>
      <c r="H68" s="3">
        <v>0.85</v>
      </c>
      <c r="I68" t="s">
        <v>1</v>
      </c>
      <c r="J68" t="s">
        <v>12</v>
      </c>
    </row>
    <row r="69" spans="1:10" x14ac:dyDescent="0.15">
      <c r="A69" t="s">
        <v>1020</v>
      </c>
      <c r="B69" t="s">
        <v>1026</v>
      </c>
      <c r="C69" t="s">
        <v>19</v>
      </c>
      <c r="D69">
        <v>30</v>
      </c>
      <c r="E69">
        <v>59</v>
      </c>
      <c r="F69">
        <f>ROUNDUP(E69*1.18,0)</f>
        <v>70</v>
      </c>
      <c r="G69" s="2" t="s">
        <v>18</v>
      </c>
      <c r="H69" s="3">
        <v>0.8</v>
      </c>
      <c r="I69" t="s">
        <v>13</v>
      </c>
      <c r="J69" t="s">
        <v>12</v>
      </c>
    </row>
    <row r="70" spans="1:10" x14ac:dyDescent="0.15">
      <c r="A70" t="s">
        <v>1020</v>
      </c>
      <c r="B70" t="s">
        <v>1026</v>
      </c>
      <c r="C70" t="s">
        <v>17</v>
      </c>
      <c r="D70">
        <v>10</v>
      </c>
      <c r="E70">
        <v>50</v>
      </c>
      <c r="F70">
        <f>ROUNDUP(E70*1.18,0)</f>
        <v>59</v>
      </c>
      <c r="G70" s="2" t="s">
        <v>14</v>
      </c>
      <c r="H70" s="3">
        <v>0.7</v>
      </c>
      <c r="I70" t="s">
        <v>1</v>
      </c>
      <c r="J70" t="s">
        <v>12</v>
      </c>
    </row>
    <row r="71" spans="1:10" x14ac:dyDescent="0.15">
      <c r="A71" t="s">
        <v>1020</v>
      </c>
      <c r="B71" t="s">
        <v>1026</v>
      </c>
      <c r="C71" t="s">
        <v>15</v>
      </c>
      <c r="D71">
        <v>20</v>
      </c>
      <c r="E71">
        <v>47</v>
      </c>
      <c r="F71">
        <f>ROUNDUP(E71*1.18,0)</f>
        <v>56</v>
      </c>
      <c r="G71" s="2" t="s">
        <v>14</v>
      </c>
      <c r="H71" s="3">
        <v>0.6</v>
      </c>
      <c r="I71" t="s">
        <v>13</v>
      </c>
      <c r="J71" t="s">
        <v>12</v>
      </c>
    </row>
    <row r="72" spans="1:10" x14ac:dyDescent="0.15">
      <c r="A72" t="s">
        <v>1020</v>
      </c>
      <c r="B72" t="s">
        <v>1025</v>
      </c>
      <c r="C72" t="s">
        <v>23</v>
      </c>
      <c r="D72">
        <v>25</v>
      </c>
      <c r="E72">
        <v>62</v>
      </c>
      <c r="F72">
        <f>ROUNDUP(E72*1.18,0)</f>
        <v>74</v>
      </c>
      <c r="G72" s="2" t="s">
        <v>18</v>
      </c>
      <c r="H72" s="3">
        <v>0.83</v>
      </c>
      <c r="I72" t="s">
        <v>13</v>
      </c>
      <c r="J72" t="s">
        <v>12</v>
      </c>
    </row>
    <row r="73" spans="1:10" x14ac:dyDescent="0.15">
      <c r="A73" t="s">
        <v>1020</v>
      </c>
      <c r="B73" t="s">
        <v>1025</v>
      </c>
      <c r="C73" t="s">
        <v>21</v>
      </c>
      <c r="D73">
        <v>20</v>
      </c>
      <c r="E73">
        <v>50</v>
      </c>
      <c r="F73">
        <f>ROUNDUP(E73*1.18,0)</f>
        <v>59</v>
      </c>
      <c r="G73" s="2" t="s">
        <v>18</v>
      </c>
      <c r="H73" s="3">
        <v>0.78</v>
      </c>
      <c r="I73" t="s">
        <v>9</v>
      </c>
      <c r="J73" t="s">
        <v>12</v>
      </c>
    </row>
    <row r="74" spans="1:10" x14ac:dyDescent="0.15">
      <c r="A74" t="s">
        <v>1022</v>
      </c>
      <c r="B74" t="s">
        <v>68</v>
      </c>
      <c r="C74" t="s">
        <v>70</v>
      </c>
      <c r="D74">
        <v>18</v>
      </c>
      <c r="E74">
        <v>40</v>
      </c>
      <c r="F74">
        <f>ROUNDUP(E74*1.18,0)</f>
        <v>48</v>
      </c>
      <c r="G74" s="2" t="s">
        <v>18</v>
      </c>
      <c r="H74" s="3">
        <v>0.5</v>
      </c>
      <c r="I74" t="s">
        <v>13</v>
      </c>
      <c r="J74" t="s">
        <v>37</v>
      </c>
    </row>
    <row r="75" spans="1:10" x14ac:dyDescent="0.15">
      <c r="A75" t="s">
        <v>1022</v>
      </c>
      <c r="B75" t="s">
        <v>68</v>
      </c>
      <c r="C75" t="s">
        <v>69</v>
      </c>
      <c r="D75">
        <v>14</v>
      </c>
      <c r="E75">
        <v>35</v>
      </c>
      <c r="F75">
        <f>ROUNDUP(E75*1.18,0)</f>
        <v>42</v>
      </c>
      <c r="G75" s="2" t="s">
        <v>33</v>
      </c>
      <c r="H75" s="3">
        <v>0.3</v>
      </c>
      <c r="I75" t="s">
        <v>13</v>
      </c>
      <c r="J75" t="s">
        <v>37</v>
      </c>
    </row>
    <row r="76" spans="1:10" x14ac:dyDescent="0.15">
      <c r="A76" t="s">
        <v>1022</v>
      </c>
      <c r="B76" t="s">
        <v>68</v>
      </c>
      <c r="C76" t="s">
        <v>67</v>
      </c>
      <c r="D76">
        <v>14</v>
      </c>
      <c r="E76">
        <v>28</v>
      </c>
      <c r="F76">
        <f>ROUNDUP(E76*1.18,0)</f>
        <v>34</v>
      </c>
      <c r="G76" s="2" t="s">
        <v>33</v>
      </c>
      <c r="H76" s="3">
        <v>0.65</v>
      </c>
      <c r="I76" t="s">
        <v>13</v>
      </c>
      <c r="J76" t="s">
        <v>0</v>
      </c>
    </row>
    <row r="77" spans="1:10" x14ac:dyDescent="0.15">
      <c r="A77" t="s">
        <v>1020</v>
      </c>
      <c r="B77" t="s">
        <v>1024</v>
      </c>
      <c r="C77" t="s">
        <v>842</v>
      </c>
      <c r="D77">
        <v>10</v>
      </c>
      <c r="E77">
        <v>75</v>
      </c>
      <c r="F77">
        <f>ROUNDUP(E77*1.18,0)</f>
        <v>89</v>
      </c>
      <c r="G77" s="2" t="s">
        <v>18</v>
      </c>
      <c r="H77" s="3">
        <v>0.8</v>
      </c>
      <c r="I77" t="s">
        <v>29</v>
      </c>
      <c r="J77" t="s">
        <v>12</v>
      </c>
    </row>
    <row r="78" spans="1:10" x14ac:dyDescent="0.15">
      <c r="A78" t="s">
        <v>1020</v>
      </c>
      <c r="B78" t="s">
        <v>1023</v>
      </c>
      <c r="C78" t="s">
        <v>147</v>
      </c>
      <c r="D78">
        <v>18</v>
      </c>
      <c r="E78">
        <v>50</v>
      </c>
      <c r="F78">
        <f>ROUNDUP(E78*1.18,0)</f>
        <v>59</v>
      </c>
      <c r="G78" s="2" t="s">
        <v>18</v>
      </c>
      <c r="H78" s="3">
        <v>0.75</v>
      </c>
      <c r="I78" t="s">
        <v>1</v>
      </c>
      <c r="J78" t="s">
        <v>86</v>
      </c>
    </row>
    <row r="79" spans="1:10" x14ac:dyDescent="0.15">
      <c r="A79" t="s">
        <v>1020</v>
      </c>
      <c r="B79" t="s">
        <v>1023</v>
      </c>
      <c r="C79" t="s">
        <v>144</v>
      </c>
      <c r="D79">
        <v>18</v>
      </c>
      <c r="E79">
        <v>40</v>
      </c>
      <c r="F79">
        <f>ROUNDUP(E79*1.18,0)</f>
        <v>48</v>
      </c>
      <c r="G79" s="2" t="s">
        <v>18</v>
      </c>
      <c r="H79" s="3">
        <v>0.5</v>
      </c>
      <c r="I79" t="s">
        <v>13</v>
      </c>
      <c r="J79" t="s">
        <v>86</v>
      </c>
    </row>
    <row r="80" spans="1:10" x14ac:dyDescent="0.15">
      <c r="A80" t="s">
        <v>1020</v>
      </c>
      <c r="B80" t="s">
        <v>1023</v>
      </c>
      <c r="C80" t="s">
        <v>146</v>
      </c>
      <c r="D80">
        <v>14</v>
      </c>
      <c r="E80">
        <v>40</v>
      </c>
      <c r="F80">
        <f>ROUNDUP(E80*1.18,0)</f>
        <v>48</v>
      </c>
      <c r="G80" s="2" t="s">
        <v>33</v>
      </c>
      <c r="H80" s="3">
        <v>0.35</v>
      </c>
      <c r="I80" t="s">
        <v>13</v>
      </c>
      <c r="J80" t="s">
        <v>86</v>
      </c>
    </row>
    <row r="81" spans="1:10" x14ac:dyDescent="0.15">
      <c r="A81" t="s">
        <v>1022</v>
      </c>
      <c r="B81" t="s">
        <v>63</v>
      </c>
      <c r="C81" t="s">
        <v>65</v>
      </c>
      <c r="D81">
        <v>9</v>
      </c>
      <c r="E81">
        <v>54</v>
      </c>
      <c r="F81">
        <f>ROUNDUP(E81*1.18,0)</f>
        <v>64</v>
      </c>
      <c r="G81" s="2" t="s">
        <v>18</v>
      </c>
      <c r="H81" s="3">
        <v>0.82</v>
      </c>
      <c r="I81" t="s">
        <v>29</v>
      </c>
      <c r="J81" t="s">
        <v>12</v>
      </c>
    </row>
    <row r="82" spans="1:10" x14ac:dyDescent="0.15">
      <c r="A82" t="s">
        <v>1022</v>
      </c>
      <c r="B82" t="s">
        <v>63</v>
      </c>
      <c r="C82" t="s">
        <v>64</v>
      </c>
      <c r="D82">
        <v>18</v>
      </c>
      <c r="E82">
        <v>50</v>
      </c>
      <c r="F82">
        <f>ROUNDUP(E82*1.18,0)</f>
        <v>59</v>
      </c>
      <c r="G82" s="2" t="s">
        <v>18</v>
      </c>
      <c r="H82" s="3">
        <v>0.5</v>
      </c>
      <c r="I82" t="s">
        <v>9</v>
      </c>
      <c r="J82" t="s">
        <v>0</v>
      </c>
    </row>
    <row r="83" spans="1:10" x14ac:dyDescent="0.15">
      <c r="A83" t="s">
        <v>1022</v>
      </c>
      <c r="B83" t="s">
        <v>63</v>
      </c>
      <c r="C83" t="s">
        <v>62</v>
      </c>
      <c r="D83">
        <v>14</v>
      </c>
      <c r="E83">
        <v>40</v>
      </c>
      <c r="F83">
        <f>ROUNDUP(E83*1.18,0)</f>
        <v>48</v>
      </c>
      <c r="G83" s="2" t="s">
        <v>33</v>
      </c>
      <c r="H83" s="3">
        <v>0.4</v>
      </c>
      <c r="I83" t="s">
        <v>13</v>
      </c>
      <c r="J83" t="s">
        <v>37</v>
      </c>
    </row>
    <row r="84" spans="1:10" x14ac:dyDescent="0.15">
      <c r="A84" t="s">
        <v>1022</v>
      </c>
      <c r="B84" t="s">
        <v>57</v>
      </c>
      <c r="C84" t="s">
        <v>60</v>
      </c>
      <c r="D84">
        <v>14</v>
      </c>
      <c r="E84">
        <v>60</v>
      </c>
      <c r="F84">
        <v>60</v>
      </c>
      <c r="G84" s="2" t="s">
        <v>55</v>
      </c>
      <c r="H84" s="3">
        <v>0.4</v>
      </c>
      <c r="I84" t="s">
        <v>13</v>
      </c>
      <c r="J84" t="s">
        <v>37</v>
      </c>
    </row>
    <row r="85" spans="1:10" x14ac:dyDescent="0.15">
      <c r="A85" t="s">
        <v>1022</v>
      </c>
      <c r="B85" t="s">
        <v>57</v>
      </c>
      <c r="C85" t="s">
        <v>59</v>
      </c>
      <c r="D85">
        <v>10</v>
      </c>
      <c r="E85">
        <v>55</v>
      </c>
      <c r="F85">
        <v>55</v>
      </c>
      <c r="G85" s="2" t="s">
        <v>58</v>
      </c>
      <c r="H85" s="3">
        <v>0.5</v>
      </c>
      <c r="I85" t="s">
        <v>13</v>
      </c>
      <c r="J85" t="s">
        <v>37</v>
      </c>
    </row>
    <row r="86" spans="1:10" x14ac:dyDescent="0.15">
      <c r="A86" t="s">
        <v>1022</v>
      </c>
      <c r="B86" t="s">
        <v>57</v>
      </c>
      <c r="C86" t="s">
        <v>56</v>
      </c>
      <c r="D86">
        <v>14</v>
      </c>
      <c r="E86">
        <v>55</v>
      </c>
      <c r="F86">
        <v>55</v>
      </c>
      <c r="G86" s="2" t="s">
        <v>55</v>
      </c>
      <c r="H86" s="3">
        <v>0.65</v>
      </c>
      <c r="I86" t="s">
        <v>9</v>
      </c>
      <c r="J86" t="s">
        <v>0</v>
      </c>
    </row>
    <row r="87" spans="1:10" x14ac:dyDescent="0.15">
      <c r="A87" t="s">
        <v>1020</v>
      </c>
      <c r="B87" t="s">
        <v>1021</v>
      </c>
      <c r="C87" t="s">
        <v>157</v>
      </c>
      <c r="D87">
        <v>18</v>
      </c>
      <c r="E87">
        <v>43</v>
      </c>
      <c r="F87">
        <f>ROUNDUP(E87*1.18,0)</f>
        <v>51</v>
      </c>
      <c r="G87" s="2" t="s">
        <v>18</v>
      </c>
      <c r="H87" s="3">
        <v>0.65</v>
      </c>
      <c r="I87" t="s">
        <v>13</v>
      </c>
      <c r="J87" t="s">
        <v>0</v>
      </c>
    </row>
    <row r="88" spans="1:10" x14ac:dyDescent="0.15">
      <c r="A88" t="s">
        <v>1020</v>
      </c>
      <c r="B88" t="s">
        <v>1021</v>
      </c>
      <c r="C88" t="s">
        <v>156</v>
      </c>
      <c r="D88">
        <v>14</v>
      </c>
      <c r="E88">
        <v>40</v>
      </c>
      <c r="F88">
        <f>ROUNDUP(E88*1.18,0)</f>
        <v>48</v>
      </c>
      <c r="G88" s="2" t="s">
        <v>33</v>
      </c>
      <c r="H88" s="3">
        <v>0.4</v>
      </c>
      <c r="I88" t="s">
        <v>13</v>
      </c>
      <c r="J88" t="s">
        <v>37</v>
      </c>
    </row>
    <row r="89" spans="1:10" x14ac:dyDescent="0.15">
      <c r="A89" t="s">
        <v>1020</v>
      </c>
      <c r="B89" t="s">
        <v>1021</v>
      </c>
      <c r="C89" t="s">
        <v>154</v>
      </c>
      <c r="D89">
        <v>14</v>
      </c>
      <c r="E89">
        <v>35</v>
      </c>
      <c r="F89">
        <f>ROUNDUP(E89*1.18,0)</f>
        <v>42</v>
      </c>
      <c r="G89" s="2" t="s">
        <v>33</v>
      </c>
      <c r="H89" s="3">
        <v>0.6</v>
      </c>
      <c r="I89" t="s">
        <v>13</v>
      </c>
      <c r="J89" t="s">
        <v>0</v>
      </c>
    </row>
    <row r="90" spans="1:10" x14ac:dyDescent="0.15">
      <c r="A90" t="s">
        <v>1020</v>
      </c>
      <c r="B90" t="s">
        <v>1019</v>
      </c>
      <c r="C90" t="s">
        <v>152</v>
      </c>
      <c r="D90">
        <v>18</v>
      </c>
      <c r="E90">
        <v>53</v>
      </c>
      <c r="F90">
        <f>ROUNDUP(E90*1.18,0)</f>
        <v>63</v>
      </c>
      <c r="G90" s="2" t="s">
        <v>18</v>
      </c>
      <c r="H90" s="3">
        <v>0.65</v>
      </c>
      <c r="I90" t="s">
        <v>13</v>
      </c>
      <c r="J90" t="s">
        <v>0</v>
      </c>
    </row>
    <row r="91" spans="1:10" x14ac:dyDescent="0.15">
      <c r="A91" t="s">
        <v>1020</v>
      </c>
      <c r="B91" t="s">
        <v>1019</v>
      </c>
      <c r="C91" t="s">
        <v>151</v>
      </c>
      <c r="D91">
        <v>14</v>
      </c>
      <c r="E91">
        <v>50</v>
      </c>
      <c r="F91">
        <f>ROUNDUP(E91*1.18,0)</f>
        <v>59</v>
      </c>
      <c r="G91" s="2" t="s">
        <v>33</v>
      </c>
      <c r="H91" s="3">
        <v>0.45</v>
      </c>
      <c r="I91" t="s">
        <v>13</v>
      </c>
      <c r="J91" t="s">
        <v>37</v>
      </c>
    </row>
    <row r="92" spans="1:10" x14ac:dyDescent="0.15">
      <c r="A92" t="s">
        <v>1020</v>
      </c>
      <c r="B92" t="s">
        <v>1019</v>
      </c>
      <c r="C92" t="s">
        <v>149</v>
      </c>
      <c r="D92">
        <v>14</v>
      </c>
      <c r="E92">
        <v>45</v>
      </c>
      <c r="F92">
        <f>ROUNDUP(E92*1.18,0)</f>
        <v>54</v>
      </c>
      <c r="G92" s="2" t="s">
        <v>33</v>
      </c>
      <c r="H92" s="3">
        <v>0.6</v>
      </c>
      <c r="I92" t="s">
        <v>13</v>
      </c>
      <c r="J92" t="s">
        <v>0</v>
      </c>
    </row>
    <row r="93" spans="1:10" x14ac:dyDescent="0.15">
      <c r="H93" s="3"/>
    </row>
    <row r="94" spans="1:10" x14ac:dyDescent="0.15">
      <c r="H94" s="3"/>
    </row>
    <row r="95" spans="1:10" x14ac:dyDescent="0.15">
      <c r="H95" s="3"/>
    </row>
  </sheetData>
  <autoFilter ref="A1:J92">
    <sortState ref="A2:J92">
      <sortCondition ref="B1:B92"/>
    </sortState>
  </autoFilter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7"/>
  <sheetViews>
    <sheetView topLeftCell="A141" workbookViewId="0">
      <selection activeCell="D169" sqref="D169"/>
    </sheetView>
  </sheetViews>
  <sheetFormatPr defaultRowHeight="13.5" x14ac:dyDescent="0.15"/>
  <cols>
    <col min="1" max="1" width="18.375" bestFit="1" customWidth="1"/>
    <col min="2" max="2" width="20.625" bestFit="1" customWidth="1"/>
    <col min="3" max="3" width="5.25" bestFit="1" customWidth="1"/>
    <col min="4" max="4" width="8.125" bestFit="1" customWidth="1"/>
    <col min="6" max="6" width="9.625" style="2" bestFit="1" customWidth="1"/>
    <col min="7" max="7" width="7.125" style="1" bestFit="1" customWidth="1"/>
    <col min="8" max="8" width="7.75" bestFit="1" customWidth="1"/>
    <col min="9" max="9" width="13" bestFit="1" customWidth="1"/>
  </cols>
  <sheetData>
    <row r="1" spans="1:9" x14ac:dyDescent="0.15">
      <c r="A1" t="s">
        <v>173</v>
      </c>
      <c r="B1" t="s">
        <v>172</v>
      </c>
      <c r="C1" t="s">
        <v>171</v>
      </c>
      <c r="D1" t="s">
        <v>170</v>
      </c>
      <c r="F1" s="2" t="s">
        <v>169</v>
      </c>
      <c r="G1" s="1" t="s">
        <v>168</v>
      </c>
      <c r="H1" t="s">
        <v>167</v>
      </c>
      <c r="I1" t="s">
        <v>166</v>
      </c>
    </row>
    <row r="2" spans="1:9" x14ac:dyDescent="0.15">
      <c r="A2" t="s">
        <v>164</v>
      </c>
      <c r="B2" t="s">
        <v>117</v>
      </c>
      <c r="C2">
        <v>18</v>
      </c>
      <c r="D2">
        <v>43</v>
      </c>
      <c r="E2">
        <v>51</v>
      </c>
      <c r="F2" s="2" t="s">
        <v>18</v>
      </c>
      <c r="G2" s="1">
        <v>0.65</v>
      </c>
      <c r="H2" t="s">
        <v>13</v>
      </c>
      <c r="I2" t="s">
        <v>0</v>
      </c>
    </row>
    <row r="3" spans="1:9" x14ac:dyDescent="0.15">
      <c r="A3" t="s">
        <v>164</v>
      </c>
      <c r="B3" t="s">
        <v>165</v>
      </c>
      <c r="C3">
        <v>14</v>
      </c>
      <c r="D3">
        <v>40</v>
      </c>
      <c r="E3">
        <v>48</v>
      </c>
      <c r="F3" s="2" t="s">
        <v>33</v>
      </c>
      <c r="G3" s="1">
        <v>0.4</v>
      </c>
      <c r="H3" t="s">
        <v>13</v>
      </c>
      <c r="I3" t="s">
        <v>37</v>
      </c>
    </row>
    <row r="4" spans="1:9" x14ac:dyDescent="0.15">
      <c r="A4" t="s">
        <v>164</v>
      </c>
      <c r="B4" t="s">
        <v>163</v>
      </c>
      <c r="C4">
        <v>14</v>
      </c>
      <c r="D4">
        <v>35</v>
      </c>
      <c r="E4">
        <v>42</v>
      </c>
      <c r="F4" s="2" t="s">
        <v>33</v>
      </c>
      <c r="G4" s="1">
        <v>0.6</v>
      </c>
      <c r="H4" t="s">
        <v>13</v>
      </c>
      <c r="I4" t="s">
        <v>0</v>
      </c>
    </row>
    <row r="5" spans="1:9" x14ac:dyDescent="0.15">
      <c r="B5" t="s">
        <v>162</v>
      </c>
      <c r="D5" s="5">
        <v>39.333333333333336</v>
      </c>
      <c r="E5" s="5">
        <v>47</v>
      </c>
      <c r="G5" s="4">
        <v>0.54999999999999993</v>
      </c>
    </row>
    <row r="7" spans="1:9" x14ac:dyDescent="0.15">
      <c r="A7" t="s">
        <v>160</v>
      </c>
      <c r="B7" t="s">
        <v>82</v>
      </c>
      <c r="C7">
        <v>18</v>
      </c>
      <c r="D7">
        <v>43</v>
      </c>
      <c r="E7">
        <v>51</v>
      </c>
      <c r="F7" s="2" t="s">
        <v>18</v>
      </c>
      <c r="G7" s="1">
        <v>0.65</v>
      </c>
      <c r="H7" t="s">
        <v>13</v>
      </c>
      <c r="I7" t="s">
        <v>0</v>
      </c>
    </row>
    <row r="8" spans="1:9" x14ac:dyDescent="0.15">
      <c r="A8" t="s">
        <v>160</v>
      </c>
      <c r="B8" t="s">
        <v>161</v>
      </c>
      <c r="C8">
        <v>14</v>
      </c>
      <c r="D8">
        <v>40</v>
      </c>
      <c r="E8">
        <v>48</v>
      </c>
      <c r="F8" s="2" t="s">
        <v>33</v>
      </c>
      <c r="G8" s="1">
        <v>0.4</v>
      </c>
      <c r="H8" t="s">
        <v>13</v>
      </c>
      <c r="I8" t="s">
        <v>37</v>
      </c>
    </row>
    <row r="9" spans="1:9" x14ac:dyDescent="0.15">
      <c r="A9" t="s">
        <v>160</v>
      </c>
      <c r="B9" t="s">
        <v>159</v>
      </c>
      <c r="C9">
        <v>14</v>
      </c>
      <c r="D9">
        <v>35</v>
      </c>
      <c r="E9">
        <v>42</v>
      </c>
      <c r="F9" s="2" t="s">
        <v>33</v>
      </c>
      <c r="G9" s="1">
        <v>0.6</v>
      </c>
      <c r="H9" t="s">
        <v>13</v>
      </c>
      <c r="I9" t="s">
        <v>0</v>
      </c>
    </row>
    <row r="10" spans="1:9" x14ac:dyDescent="0.15">
      <c r="B10" t="s">
        <v>158</v>
      </c>
      <c r="D10" s="5">
        <v>39.333333333333336</v>
      </c>
      <c r="E10" s="5">
        <v>47</v>
      </c>
      <c r="G10" s="4">
        <v>0.54999999999999993</v>
      </c>
    </row>
    <row r="12" spans="1:9" x14ac:dyDescent="0.15">
      <c r="A12" t="s">
        <v>155</v>
      </c>
      <c r="B12" t="s">
        <v>157</v>
      </c>
      <c r="C12">
        <v>18</v>
      </c>
      <c r="D12">
        <v>43</v>
      </c>
      <c r="E12">
        <v>51</v>
      </c>
      <c r="F12" s="2" t="s">
        <v>18</v>
      </c>
      <c r="G12" s="1">
        <v>0.65</v>
      </c>
      <c r="H12" t="s">
        <v>13</v>
      </c>
      <c r="I12" t="s">
        <v>0</v>
      </c>
    </row>
    <row r="13" spans="1:9" x14ac:dyDescent="0.15">
      <c r="A13" t="s">
        <v>155</v>
      </c>
      <c r="B13" t="s">
        <v>156</v>
      </c>
      <c r="C13">
        <v>14</v>
      </c>
      <c r="D13">
        <v>40</v>
      </c>
      <c r="E13">
        <v>48</v>
      </c>
      <c r="F13" s="2" t="s">
        <v>33</v>
      </c>
      <c r="G13" s="1">
        <v>0.4</v>
      </c>
      <c r="H13" t="s">
        <v>13</v>
      </c>
      <c r="I13" t="s">
        <v>37</v>
      </c>
    </row>
    <row r="14" spans="1:9" x14ac:dyDescent="0.15">
      <c r="A14" t="s">
        <v>155</v>
      </c>
      <c r="B14" t="s">
        <v>154</v>
      </c>
      <c r="C14">
        <v>14</v>
      </c>
      <c r="D14">
        <v>35</v>
      </c>
      <c r="E14">
        <v>42</v>
      </c>
      <c r="F14" s="2" t="s">
        <v>33</v>
      </c>
      <c r="G14" s="1">
        <v>0.6</v>
      </c>
      <c r="H14" t="s">
        <v>13</v>
      </c>
      <c r="I14" t="s">
        <v>0</v>
      </c>
    </row>
    <row r="15" spans="1:9" x14ac:dyDescent="0.15">
      <c r="B15" t="s">
        <v>153</v>
      </c>
      <c r="D15" s="5">
        <v>39.333333333333336</v>
      </c>
      <c r="E15" s="5">
        <v>47</v>
      </c>
      <c r="G15" s="4">
        <v>0.54999999999999993</v>
      </c>
    </row>
    <row r="17" spans="1:9" x14ac:dyDescent="0.15">
      <c r="A17" t="s">
        <v>150</v>
      </c>
      <c r="B17" t="s">
        <v>152</v>
      </c>
      <c r="C17">
        <v>18</v>
      </c>
      <c r="D17">
        <v>53</v>
      </c>
      <c r="E17">
        <v>63</v>
      </c>
      <c r="F17" s="2" t="s">
        <v>18</v>
      </c>
      <c r="G17" s="1">
        <v>0.65</v>
      </c>
      <c r="H17" t="s">
        <v>13</v>
      </c>
      <c r="I17" t="s">
        <v>0</v>
      </c>
    </row>
    <row r="18" spans="1:9" x14ac:dyDescent="0.15">
      <c r="A18" t="s">
        <v>150</v>
      </c>
      <c r="B18" t="s">
        <v>151</v>
      </c>
      <c r="C18">
        <v>14</v>
      </c>
      <c r="D18">
        <v>50</v>
      </c>
      <c r="E18">
        <v>59</v>
      </c>
      <c r="F18" s="2" t="s">
        <v>33</v>
      </c>
      <c r="G18" s="1">
        <v>0.45</v>
      </c>
      <c r="H18" t="s">
        <v>13</v>
      </c>
      <c r="I18" t="s">
        <v>37</v>
      </c>
    </row>
    <row r="19" spans="1:9" x14ac:dyDescent="0.15">
      <c r="A19" t="s">
        <v>150</v>
      </c>
      <c r="B19" t="s">
        <v>149</v>
      </c>
      <c r="C19">
        <v>14</v>
      </c>
      <c r="D19">
        <v>45</v>
      </c>
      <c r="E19">
        <v>54</v>
      </c>
      <c r="F19" s="2" t="s">
        <v>33</v>
      </c>
      <c r="G19" s="1">
        <v>0.6</v>
      </c>
      <c r="H19" t="s">
        <v>13</v>
      </c>
      <c r="I19" t="s">
        <v>0</v>
      </c>
    </row>
    <row r="20" spans="1:9" x14ac:dyDescent="0.15">
      <c r="B20" t="s">
        <v>148</v>
      </c>
      <c r="D20" s="5">
        <v>49.333333333333336</v>
      </c>
      <c r="E20" s="5">
        <v>58.666666666666664</v>
      </c>
      <c r="G20" s="4">
        <v>0.56666666666666676</v>
      </c>
    </row>
    <row r="22" spans="1:9" x14ac:dyDescent="0.15">
      <c r="A22" t="s">
        <v>145</v>
      </c>
      <c r="B22" t="s">
        <v>147</v>
      </c>
      <c r="C22">
        <v>18</v>
      </c>
      <c r="D22">
        <v>50</v>
      </c>
      <c r="E22">
        <v>59</v>
      </c>
      <c r="F22" s="2" t="s">
        <v>18</v>
      </c>
      <c r="G22" s="1">
        <v>0.75</v>
      </c>
      <c r="H22" t="s">
        <v>1</v>
      </c>
      <c r="I22" t="s">
        <v>86</v>
      </c>
    </row>
    <row r="23" spans="1:9" x14ac:dyDescent="0.15">
      <c r="A23" t="s">
        <v>145</v>
      </c>
      <c r="B23" t="s">
        <v>146</v>
      </c>
      <c r="C23">
        <v>14</v>
      </c>
      <c r="D23">
        <v>40</v>
      </c>
      <c r="E23">
        <v>48</v>
      </c>
      <c r="F23" s="2" t="s">
        <v>33</v>
      </c>
      <c r="G23" s="1">
        <v>0.35</v>
      </c>
      <c r="H23" t="s">
        <v>13</v>
      </c>
      <c r="I23" t="s">
        <v>86</v>
      </c>
    </row>
    <row r="24" spans="1:9" x14ac:dyDescent="0.15">
      <c r="A24" t="s">
        <v>145</v>
      </c>
      <c r="B24" t="s">
        <v>144</v>
      </c>
      <c r="C24">
        <v>18</v>
      </c>
      <c r="D24">
        <v>40</v>
      </c>
      <c r="E24">
        <v>48</v>
      </c>
      <c r="F24" s="2" t="s">
        <v>18</v>
      </c>
      <c r="G24" s="1">
        <v>0.5</v>
      </c>
      <c r="H24" t="s">
        <v>13</v>
      </c>
      <c r="I24" t="s">
        <v>86</v>
      </c>
    </row>
    <row r="25" spans="1:9" x14ac:dyDescent="0.15">
      <c r="B25" t="s">
        <v>143</v>
      </c>
      <c r="D25" s="5">
        <v>43.333333333333336</v>
      </c>
      <c r="E25" s="5">
        <v>51.666666666666664</v>
      </c>
      <c r="G25" s="4">
        <v>0.53333333333333333</v>
      </c>
    </row>
    <row r="27" spans="1:9" x14ac:dyDescent="0.15">
      <c r="A27" t="s">
        <v>140</v>
      </c>
      <c r="B27" t="s">
        <v>142</v>
      </c>
      <c r="C27">
        <v>18</v>
      </c>
      <c r="D27">
        <v>48</v>
      </c>
      <c r="E27">
        <v>57</v>
      </c>
      <c r="F27" s="2" t="s">
        <v>18</v>
      </c>
      <c r="G27" s="1">
        <v>0.65</v>
      </c>
      <c r="H27" t="s">
        <v>9</v>
      </c>
      <c r="I27" t="s">
        <v>0</v>
      </c>
    </row>
    <row r="28" spans="1:9" x14ac:dyDescent="0.15">
      <c r="A28" t="s">
        <v>140</v>
      </c>
      <c r="B28" t="s">
        <v>141</v>
      </c>
      <c r="C28">
        <v>14</v>
      </c>
      <c r="D28">
        <v>40</v>
      </c>
      <c r="E28">
        <v>48</v>
      </c>
      <c r="F28" s="2" t="s">
        <v>33</v>
      </c>
      <c r="G28" s="1">
        <v>0.4</v>
      </c>
      <c r="H28" t="s">
        <v>13</v>
      </c>
      <c r="I28" t="s">
        <v>37</v>
      </c>
    </row>
    <row r="29" spans="1:9" x14ac:dyDescent="0.15">
      <c r="A29" t="s">
        <v>140</v>
      </c>
      <c r="B29" t="s">
        <v>139</v>
      </c>
      <c r="C29">
        <v>14</v>
      </c>
      <c r="D29">
        <v>37</v>
      </c>
      <c r="E29">
        <v>44</v>
      </c>
      <c r="F29" s="2" t="s">
        <v>33</v>
      </c>
      <c r="G29" s="1">
        <v>0.4</v>
      </c>
      <c r="H29" t="s">
        <v>13</v>
      </c>
      <c r="I29" t="s">
        <v>0</v>
      </c>
    </row>
    <row r="30" spans="1:9" x14ac:dyDescent="0.15">
      <c r="B30" t="s">
        <v>138</v>
      </c>
      <c r="D30" s="5">
        <v>41.666666666666664</v>
      </c>
      <c r="E30" s="5">
        <v>49.666666666666664</v>
      </c>
      <c r="G30" s="4">
        <v>0.48333333333333339</v>
      </c>
    </row>
    <row r="32" spans="1:9" x14ac:dyDescent="0.15">
      <c r="A32" t="s">
        <v>135</v>
      </c>
      <c r="B32" t="s">
        <v>137</v>
      </c>
      <c r="C32">
        <v>18</v>
      </c>
      <c r="D32">
        <v>48</v>
      </c>
      <c r="E32">
        <v>57</v>
      </c>
      <c r="F32" s="2" t="s">
        <v>18</v>
      </c>
      <c r="G32" s="1">
        <v>0.65</v>
      </c>
      <c r="H32" t="s">
        <v>1</v>
      </c>
      <c r="I32" t="s">
        <v>0</v>
      </c>
    </row>
    <row r="33" spans="1:16" x14ac:dyDescent="0.15">
      <c r="A33" t="s">
        <v>135</v>
      </c>
      <c r="B33" t="s">
        <v>136</v>
      </c>
      <c r="C33">
        <v>14</v>
      </c>
      <c r="D33">
        <v>40</v>
      </c>
      <c r="E33">
        <v>48</v>
      </c>
      <c r="F33" s="2" t="s">
        <v>33</v>
      </c>
      <c r="G33" s="1">
        <v>0.4</v>
      </c>
      <c r="H33" t="s">
        <v>13</v>
      </c>
      <c r="I33" t="s">
        <v>37</v>
      </c>
    </row>
    <row r="34" spans="1:16" x14ac:dyDescent="0.15">
      <c r="A34" t="s">
        <v>135</v>
      </c>
      <c r="B34" t="s">
        <v>134</v>
      </c>
      <c r="C34">
        <v>14</v>
      </c>
      <c r="D34">
        <v>37</v>
      </c>
      <c r="E34">
        <v>44</v>
      </c>
      <c r="F34" s="2" t="s">
        <v>33</v>
      </c>
      <c r="G34" s="1">
        <v>0.35</v>
      </c>
      <c r="H34" t="s">
        <v>13</v>
      </c>
      <c r="I34" t="s">
        <v>37</v>
      </c>
    </row>
    <row r="35" spans="1:16" x14ac:dyDescent="0.15">
      <c r="B35" t="s">
        <v>133</v>
      </c>
      <c r="D35" s="5">
        <v>41.666666666666664</v>
      </c>
      <c r="E35" s="5">
        <v>49.666666666666664</v>
      </c>
      <c r="G35" s="4">
        <v>0.46666666666666662</v>
      </c>
    </row>
    <row r="37" spans="1:16" x14ac:dyDescent="0.15">
      <c r="A37" t="s">
        <v>131</v>
      </c>
      <c r="B37" t="s">
        <v>132</v>
      </c>
      <c r="C37">
        <v>5</v>
      </c>
      <c r="D37">
        <v>48</v>
      </c>
      <c r="E37">
        <v>57</v>
      </c>
      <c r="F37" s="2" t="s">
        <v>18</v>
      </c>
      <c r="G37" s="1">
        <v>0.4</v>
      </c>
      <c r="H37" t="s">
        <v>13</v>
      </c>
      <c r="I37" t="s">
        <v>37</v>
      </c>
    </row>
    <row r="38" spans="1:16" x14ac:dyDescent="0.15">
      <c r="A38" t="s">
        <v>131</v>
      </c>
      <c r="B38" t="s">
        <v>117</v>
      </c>
      <c r="C38">
        <v>18</v>
      </c>
      <c r="D38">
        <v>43</v>
      </c>
      <c r="E38">
        <v>51</v>
      </c>
      <c r="F38" s="2" t="s">
        <v>18</v>
      </c>
      <c r="G38" s="1">
        <v>0.65</v>
      </c>
      <c r="H38" t="s">
        <v>13</v>
      </c>
      <c r="I38" t="s">
        <v>0</v>
      </c>
    </row>
    <row r="39" spans="1:16" x14ac:dyDescent="0.15">
      <c r="A39" t="s">
        <v>131</v>
      </c>
      <c r="B39" t="s">
        <v>130</v>
      </c>
      <c r="C39">
        <v>14</v>
      </c>
      <c r="D39">
        <v>35</v>
      </c>
      <c r="E39">
        <v>42</v>
      </c>
      <c r="F39" s="2" t="s">
        <v>33</v>
      </c>
      <c r="G39" s="1">
        <v>0.75</v>
      </c>
      <c r="H39" t="s">
        <v>13</v>
      </c>
      <c r="I39" t="s">
        <v>0</v>
      </c>
    </row>
    <row r="40" spans="1:16" x14ac:dyDescent="0.15">
      <c r="B40" t="s">
        <v>129</v>
      </c>
      <c r="D40" s="5">
        <v>42</v>
      </c>
      <c r="E40" s="5">
        <v>50</v>
      </c>
      <c r="G40" s="4">
        <v>0.6</v>
      </c>
    </row>
    <row r="42" spans="1:16" x14ac:dyDescent="0.15">
      <c r="A42" t="s">
        <v>126</v>
      </c>
      <c r="B42" t="s">
        <v>128</v>
      </c>
      <c r="C42">
        <v>18</v>
      </c>
      <c r="D42">
        <v>58</v>
      </c>
      <c r="E42">
        <v>69</v>
      </c>
      <c r="F42" s="2" t="s">
        <v>18</v>
      </c>
      <c r="G42" s="1">
        <v>0.6</v>
      </c>
      <c r="H42" t="s">
        <v>13</v>
      </c>
      <c r="I42" t="s">
        <v>0</v>
      </c>
      <c r="O42" s="2"/>
      <c r="P42" s="1"/>
    </row>
    <row r="43" spans="1:16" x14ac:dyDescent="0.15">
      <c r="A43" t="s">
        <v>126</v>
      </c>
      <c r="B43" t="s">
        <v>127</v>
      </c>
      <c r="C43">
        <v>18</v>
      </c>
      <c r="D43">
        <v>52</v>
      </c>
      <c r="E43">
        <v>62</v>
      </c>
      <c r="F43" s="2" t="s">
        <v>18</v>
      </c>
      <c r="G43" s="1">
        <v>0.7</v>
      </c>
      <c r="H43" t="s">
        <v>9</v>
      </c>
      <c r="I43" t="s">
        <v>0</v>
      </c>
      <c r="O43" s="2"/>
      <c r="P43" s="1"/>
    </row>
    <row r="44" spans="1:16" x14ac:dyDescent="0.15">
      <c r="A44" t="s">
        <v>126</v>
      </c>
      <c r="B44" t="s">
        <v>125</v>
      </c>
      <c r="C44">
        <v>14</v>
      </c>
      <c r="D44">
        <v>48</v>
      </c>
      <c r="E44">
        <v>57</v>
      </c>
      <c r="F44" s="2" t="s">
        <v>33</v>
      </c>
      <c r="G44" s="1">
        <v>0.52</v>
      </c>
      <c r="H44" t="s">
        <v>13</v>
      </c>
      <c r="I44" t="s">
        <v>37</v>
      </c>
      <c r="O44" s="2"/>
      <c r="P44" s="1"/>
    </row>
    <row r="45" spans="1:16" x14ac:dyDescent="0.15">
      <c r="B45" t="s">
        <v>124</v>
      </c>
      <c r="D45" s="5">
        <v>52.666666666666664</v>
      </c>
      <c r="E45" s="5">
        <v>62.666666666666664</v>
      </c>
      <c r="G45" s="4">
        <v>0.60666666666666658</v>
      </c>
      <c r="O45" s="2"/>
      <c r="P45" s="1"/>
    </row>
    <row r="46" spans="1:16" x14ac:dyDescent="0.15">
      <c r="O46" s="2"/>
      <c r="P46" s="1"/>
    </row>
    <row r="47" spans="1:16" x14ac:dyDescent="0.15">
      <c r="A47" t="s">
        <v>121</v>
      </c>
      <c r="B47" t="s">
        <v>123</v>
      </c>
      <c r="C47">
        <v>18</v>
      </c>
      <c r="D47">
        <v>51</v>
      </c>
      <c r="E47">
        <v>61</v>
      </c>
      <c r="F47" s="2" t="s">
        <v>18</v>
      </c>
      <c r="G47" s="1">
        <v>0.6</v>
      </c>
      <c r="H47" t="s">
        <v>13</v>
      </c>
      <c r="I47" t="s">
        <v>0</v>
      </c>
      <c r="O47" s="2"/>
      <c r="P47" s="1"/>
    </row>
    <row r="48" spans="1:16" x14ac:dyDescent="0.15">
      <c r="A48" t="s">
        <v>121</v>
      </c>
      <c r="B48" t="s">
        <v>122</v>
      </c>
      <c r="C48">
        <v>18</v>
      </c>
      <c r="D48">
        <v>49</v>
      </c>
      <c r="E48">
        <v>58</v>
      </c>
      <c r="F48" s="2" t="s">
        <v>18</v>
      </c>
      <c r="G48" s="1">
        <v>0.65</v>
      </c>
      <c r="H48" t="s">
        <v>9</v>
      </c>
      <c r="I48" t="s">
        <v>0</v>
      </c>
      <c r="O48" s="2"/>
      <c r="P48" s="1"/>
    </row>
    <row r="49" spans="1:16" x14ac:dyDescent="0.15">
      <c r="A49" t="s">
        <v>121</v>
      </c>
      <c r="B49" t="s">
        <v>120</v>
      </c>
      <c r="C49">
        <v>14</v>
      </c>
      <c r="D49">
        <v>44</v>
      </c>
      <c r="E49">
        <v>52</v>
      </c>
      <c r="F49" s="2" t="s">
        <v>33</v>
      </c>
      <c r="G49" s="1">
        <v>0.5</v>
      </c>
      <c r="H49" t="s">
        <v>13</v>
      </c>
      <c r="I49" t="s">
        <v>37</v>
      </c>
      <c r="O49" s="2"/>
      <c r="P49" s="1"/>
    </row>
    <row r="50" spans="1:16" x14ac:dyDescent="0.15">
      <c r="B50" t="s">
        <v>119</v>
      </c>
      <c r="D50" s="5">
        <v>48</v>
      </c>
      <c r="E50" s="5">
        <v>57</v>
      </c>
      <c r="G50" s="4">
        <v>0.58333333333333337</v>
      </c>
      <c r="O50" s="2"/>
      <c r="P50" s="1"/>
    </row>
    <row r="52" spans="1:16" x14ac:dyDescent="0.15">
      <c r="A52" t="s">
        <v>116</v>
      </c>
      <c r="B52" t="s">
        <v>118</v>
      </c>
      <c r="C52">
        <v>5</v>
      </c>
      <c r="D52">
        <v>48</v>
      </c>
      <c r="E52">
        <v>57</v>
      </c>
      <c r="F52" s="2" t="s">
        <v>18</v>
      </c>
      <c r="G52" s="1">
        <v>0.4</v>
      </c>
      <c r="H52" t="s">
        <v>13</v>
      </c>
      <c r="I52" t="s">
        <v>37</v>
      </c>
    </row>
    <row r="53" spans="1:16" x14ac:dyDescent="0.15">
      <c r="A53" t="s">
        <v>116</v>
      </c>
      <c r="B53" t="s">
        <v>117</v>
      </c>
      <c r="C53">
        <v>18</v>
      </c>
      <c r="D53">
        <v>43</v>
      </c>
      <c r="E53">
        <v>51</v>
      </c>
      <c r="F53" s="2" t="s">
        <v>18</v>
      </c>
      <c r="G53" s="1">
        <v>0.65</v>
      </c>
      <c r="H53" t="s">
        <v>13</v>
      </c>
      <c r="I53" t="s">
        <v>0</v>
      </c>
    </row>
    <row r="54" spans="1:16" x14ac:dyDescent="0.15">
      <c r="A54" t="s">
        <v>116</v>
      </c>
      <c r="B54" t="s">
        <v>115</v>
      </c>
      <c r="C54">
        <v>14</v>
      </c>
      <c r="D54">
        <v>35</v>
      </c>
      <c r="E54">
        <v>42</v>
      </c>
      <c r="F54" s="2" t="s">
        <v>33</v>
      </c>
      <c r="G54" s="1">
        <v>0.75</v>
      </c>
      <c r="H54" t="s">
        <v>13</v>
      </c>
      <c r="I54" t="s">
        <v>0</v>
      </c>
    </row>
    <row r="55" spans="1:16" x14ac:dyDescent="0.15">
      <c r="B55" t="s">
        <v>114</v>
      </c>
      <c r="D55" s="5">
        <v>42</v>
      </c>
      <c r="E55" s="5">
        <v>50</v>
      </c>
      <c r="G55" s="4">
        <v>0.6</v>
      </c>
    </row>
    <row r="57" spans="1:16" x14ac:dyDescent="0.15">
      <c r="A57" t="s">
        <v>111</v>
      </c>
      <c r="B57" t="s">
        <v>113</v>
      </c>
      <c r="C57">
        <v>18</v>
      </c>
      <c r="D57">
        <v>50</v>
      </c>
      <c r="E57">
        <v>59</v>
      </c>
      <c r="F57" s="2" t="s">
        <v>18</v>
      </c>
      <c r="G57" s="1">
        <v>0.75</v>
      </c>
      <c r="H57" t="s">
        <v>1</v>
      </c>
      <c r="I57" t="s">
        <v>0</v>
      </c>
    </row>
    <row r="58" spans="1:16" x14ac:dyDescent="0.15">
      <c r="A58" t="s">
        <v>111</v>
      </c>
      <c r="B58" t="s">
        <v>112</v>
      </c>
      <c r="C58">
        <v>14</v>
      </c>
      <c r="D58">
        <v>43</v>
      </c>
      <c r="E58">
        <v>51</v>
      </c>
      <c r="F58" s="2" t="s">
        <v>18</v>
      </c>
      <c r="G58" s="1">
        <v>0.65</v>
      </c>
      <c r="H58" t="s">
        <v>13</v>
      </c>
      <c r="I58" t="s">
        <v>0</v>
      </c>
    </row>
    <row r="59" spans="1:16" x14ac:dyDescent="0.15">
      <c r="A59" t="s">
        <v>111</v>
      </c>
      <c r="B59" t="s">
        <v>110</v>
      </c>
      <c r="C59">
        <v>14</v>
      </c>
      <c r="D59">
        <v>35</v>
      </c>
      <c r="E59">
        <v>42</v>
      </c>
      <c r="F59" s="2" t="s">
        <v>33</v>
      </c>
      <c r="G59" s="1">
        <v>0.5</v>
      </c>
      <c r="H59" t="s">
        <v>13</v>
      </c>
      <c r="I59" t="s">
        <v>0</v>
      </c>
    </row>
    <row r="60" spans="1:16" x14ac:dyDescent="0.15">
      <c r="B60" t="s">
        <v>109</v>
      </c>
      <c r="D60" s="5">
        <v>42.666666666666664</v>
      </c>
      <c r="E60" s="5">
        <v>50.666666666666664</v>
      </c>
      <c r="G60" s="4">
        <v>0.6333333333333333</v>
      </c>
    </row>
    <row r="62" spans="1:16" x14ac:dyDescent="0.15">
      <c r="A62" t="s">
        <v>106</v>
      </c>
      <c r="B62" t="s">
        <v>108</v>
      </c>
      <c r="C62">
        <v>18</v>
      </c>
      <c r="D62">
        <v>56</v>
      </c>
      <c r="E62">
        <v>67</v>
      </c>
      <c r="F62" s="2" t="s">
        <v>18</v>
      </c>
      <c r="G62" s="1">
        <v>0.75</v>
      </c>
      <c r="H62" t="s">
        <v>1</v>
      </c>
      <c r="I62" t="s">
        <v>0</v>
      </c>
    </row>
    <row r="63" spans="1:16" x14ac:dyDescent="0.15">
      <c r="A63" t="s">
        <v>106</v>
      </c>
      <c r="B63" t="s">
        <v>107</v>
      </c>
      <c r="C63">
        <v>18</v>
      </c>
      <c r="D63">
        <v>50</v>
      </c>
      <c r="E63">
        <v>59</v>
      </c>
      <c r="F63" s="2" t="s">
        <v>18</v>
      </c>
      <c r="G63" s="1">
        <v>0.5</v>
      </c>
      <c r="H63" t="s">
        <v>13</v>
      </c>
      <c r="I63" t="s">
        <v>0</v>
      </c>
    </row>
    <row r="64" spans="1:16" x14ac:dyDescent="0.15">
      <c r="A64" t="s">
        <v>106</v>
      </c>
      <c r="B64" t="s">
        <v>105</v>
      </c>
      <c r="C64">
        <v>14</v>
      </c>
      <c r="D64">
        <v>43</v>
      </c>
      <c r="E64">
        <v>51</v>
      </c>
      <c r="F64" s="2" t="s">
        <v>33</v>
      </c>
      <c r="G64" s="1">
        <v>0.35</v>
      </c>
      <c r="H64" t="s">
        <v>13</v>
      </c>
      <c r="I64" t="s">
        <v>37</v>
      </c>
    </row>
    <row r="65" spans="1:9" x14ac:dyDescent="0.15">
      <c r="B65" t="s">
        <v>104</v>
      </c>
      <c r="D65" s="5">
        <v>49.666666666666664</v>
      </c>
      <c r="E65" s="5">
        <v>59</v>
      </c>
      <c r="G65" s="4">
        <v>0.53333333333333333</v>
      </c>
    </row>
    <row r="67" spans="1:9" x14ac:dyDescent="0.15">
      <c r="A67" t="s">
        <v>101</v>
      </c>
      <c r="B67" t="s">
        <v>103</v>
      </c>
      <c r="C67">
        <v>18</v>
      </c>
      <c r="D67">
        <v>50</v>
      </c>
      <c r="E67">
        <v>59</v>
      </c>
      <c r="F67" s="2" t="s">
        <v>18</v>
      </c>
      <c r="G67" s="1">
        <v>0.75</v>
      </c>
      <c r="H67" t="s">
        <v>13</v>
      </c>
      <c r="I67" t="s">
        <v>0</v>
      </c>
    </row>
    <row r="68" spans="1:9" x14ac:dyDescent="0.15">
      <c r="A68" t="s">
        <v>101</v>
      </c>
      <c r="B68" t="s">
        <v>102</v>
      </c>
      <c r="C68">
        <v>14</v>
      </c>
      <c r="D68">
        <v>45</v>
      </c>
      <c r="E68">
        <v>54</v>
      </c>
      <c r="F68" s="2" t="s">
        <v>33</v>
      </c>
      <c r="G68" s="1">
        <v>0.5</v>
      </c>
      <c r="H68" t="s">
        <v>13</v>
      </c>
      <c r="I68" t="s">
        <v>37</v>
      </c>
    </row>
    <row r="69" spans="1:9" x14ac:dyDescent="0.15">
      <c r="A69" t="s">
        <v>101</v>
      </c>
      <c r="B69" t="s">
        <v>100</v>
      </c>
      <c r="C69">
        <v>14</v>
      </c>
      <c r="D69">
        <v>43</v>
      </c>
      <c r="E69">
        <v>51</v>
      </c>
      <c r="F69" s="2" t="s">
        <v>33</v>
      </c>
      <c r="G69" s="1">
        <v>0.65</v>
      </c>
      <c r="H69" t="s">
        <v>13</v>
      </c>
      <c r="I69" t="s">
        <v>0</v>
      </c>
    </row>
    <row r="70" spans="1:9" x14ac:dyDescent="0.15">
      <c r="B70" t="s">
        <v>99</v>
      </c>
      <c r="D70" s="5">
        <v>46</v>
      </c>
      <c r="E70" s="5">
        <v>54.666666666666664</v>
      </c>
      <c r="G70" s="4">
        <v>0.6333333333333333</v>
      </c>
    </row>
    <row r="72" spans="1:9" x14ac:dyDescent="0.15">
      <c r="A72" t="s">
        <v>96</v>
      </c>
      <c r="B72" t="s">
        <v>98</v>
      </c>
      <c r="C72">
        <v>18</v>
      </c>
      <c r="D72">
        <v>53</v>
      </c>
      <c r="E72">
        <v>63</v>
      </c>
      <c r="F72" s="2" t="s">
        <v>18</v>
      </c>
      <c r="G72" s="1">
        <v>0.78</v>
      </c>
      <c r="H72" t="s">
        <v>1</v>
      </c>
      <c r="I72" t="s">
        <v>86</v>
      </c>
    </row>
    <row r="73" spans="1:9" x14ac:dyDescent="0.15">
      <c r="A73" t="s">
        <v>96</v>
      </c>
      <c r="B73" t="s">
        <v>97</v>
      </c>
      <c r="C73">
        <v>18</v>
      </c>
      <c r="D73">
        <v>45</v>
      </c>
      <c r="E73">
        <v>54</v>
      </c>
      <c r="F73" s="2" t="s">
        <v>18</v>
      </c>
      <c r="G73" s="1">
        <v>0.55000000000000004</v>
      </c>
      <c r="H73" t="s">
        <v>13</v>
      </c>
      <c r="I73" t="s">
        <v>86</v>
      </c>
    </row>
    <row r="74" spans="1:9" x14ac:dyDescent="0.15">
      <c r="A74" t="s">
        <v>96</v>
      </c>
      <c r="B74" t="s">
        <v>95</v>
      </c>
      <c r="C74">
        <v>14</v>
      </c>
      <c r="D74">
        <v>43</v>
      </c>
      <c r="E74">
        <v>51</v>
      </c>
      <c r="F74" s="2" t="s">
        <v>33</v>
      </c>
      <c r="G74" s="1">
        <v>0.38</v>
      </c>
      <c r="H74" t="s">
        <v>13</v>
      </c>
      <c r="I74" t="s">
        <v>86</v>
      </c>
    </row>
    <row r="75" spans="1:9" x14ac:dyDescent="0.15">
      <c r="B75" t="s">
        <v>94</v>
      </c>
      <c r="D75" s="5">
        <v>47</v>
      </c>
      <c r="E75" s="5">
        <v>56</v>
      </c>
      <c r="G75" s="4">
        <v>0.56999999999999995</v>
      </c>
    </row>
    <row r="76" spans="1:9" ht="43.5" customHeight="1" x14ac:dyDescent="0.15"/>
    <row r="77" spans="1:9" x14ac:dyDescent="0.15">
      <c r="A77" t="s">
        <v>93</v>
      </c>
      <c r="B77" t="s">
        <v>92</v>
      </c>
      <c r="C77">
        <v>7</v>
      </c>
      <c r="D77">
        <v>30</v>
      </c>
      <c r="E77">
        <v>36</v>
      </c>
      <c r="F77" s="2" t="s">
        <v>33</v>
      </c>
      <c r="G77" s="1">
        <v>0.4</v>
      </c>
      <c r="H77" t="s">
        <v>13</v>
      </c>
      <c r="I77" t="s">
        <v>37</v>
      </c>
    </row>
    <row r="79" spans="1:9" x14ac:dyDescent="0.15">
      <c r="A79" t="s">
        <v>91</v>
      </c>
      <c r="B79" t="s">
        <v>90</v>
      </c>
      <c r="C79">
        <v>7</v>
      </c>
      <c r="D79">
        <v>34</v>
      </c>
      <c r="E79">
        <v>41</v>
      </c>
      <c r="F79" s="2" t="s">
        <v>33</v>
      </c>
      <c r="G79" s="1">
        <v>0.5</v>
      </c>
      <c r="H79" t="s">
        <v>13</v>
      </c>
      <c r="I79" t="s">
        <v>37</v>
      </c>
    </row>
    <row r="81" spans="1:9" x14ac:dyDescent="0.15">
      <c r="A81" t="s">
        <v>89</v>
      </c>
      <c r="B81" t="s">
        <v>88</v>
      </c>
      <c r="C81">
        <v>5</v>
      </c>
      <c r="D81">
        <v>38</v>
      </c>
      <c r="E81">
        <v>45</v>
      </c>
      <c r="F81" s="2" t="s">
        <v>14</v>
      </c>
      <c r="G81" s="1">
        <v>0.55000000000000004</v>
      </c>
      <c r="H81" t="s">
        <v>13</v>
      </c>
      <c r="I81" t="s">
        <v>37</v>
      </c>
    </row>
    <row r="82" spans="1:9" ht="36" customHeight="1" x14ac:dyDescent="0.15"/>
    <row r="84" spans="1:9" x14ac:dyDescent="0.15">
      <c r="A84" t="s">
        <v>84</v>
      </c>
      <c r="B84" t="s">
        <v>87</v>
      </c>
      <c r="C84">
        <v>9</v>
      </c>
      <c r="D84">
        <v>45</v>
      </c>
      <c r="E84">
        <v>54</v>
      </c>
      <c r="F84" s="2" t="s">
        <v>18</v>
      </c>
      <c r="G84" s="1">
        <v>0.35</v>
      </c>
      <c r="H84" t="s">
        <v>13</v>
      </c>
      <c r="I84" t="s">
        <v>86</v>
      </c>
    </row>
    <row r="85" spans="1:9" x14ac:dyDescent="0.15">
      <c r="A85" t="s">
        <v>84</v>
      </c>
      <c r="B85" t="s">
        <v>85</v>
      </c>
      <c r="C85">
        <v>14</v>
      </c>
      <c r="D85">
        <v>35</v>
      </c>
      <c r="E85">
        <v>42</v>
      </c>
      <c r="F85" s="2" t="s">
        <v>33</v>
      </c>
      <c r="G85" s="1">
        <v>0.5</v>
      </c>
      <c r="H85" t="s">
        <v>13</v>
      </c>
      <c r="I85" t="s">
        <v>37</v>
      </c>
    </row>
    <row r="86" spans="1:9" x14ac:dyDescent="0.15">
      <c r="B86" t="s">
        <v>84</v>
      </c>
      <c r="D86" s="5">
        <v>40</v>
      </c>
      <c r="E86" s="5">
        <v>48</v>
      </c>
      <c r="G86" s="4">
        <v>0.42499999999999999</v>
      </c>
    </row>
    <row r="88" spans="1:9" x14ac:dyDescent="0.15">
      <c r="A88" t="s">
        <v>80</v>
      </c>
      <c r="B88" t="s">
        <v>83</v>
      </c>
      <c r="C88">
        <v>6</v>
      </c>
      <c r="D88">
        <v>50</v>
      </c>
      <c r="E88">
        <v>59</v>
      </c>
      <c r="F88" s="2" t="s">
        <v>18</v>
      </c>
      <c r="G88" s="1">
        <v>0.55000000000000004</v>
      </c>
      <c r="H88" t="s">
        <v>29</v>
      </c>
      <c r="I88" t="s">
        <v>37</v>
      </c>
    </row>
    <row r="89" spans="1:9" x14ac:dyDescent="0.15">
      <c r="A89" t="s">
        <v>80</v>
      </c>
      <c r="B89" t="s">
        <v>82</v>
      </c>
      <c r="C89">
        <v>18</v>
      </c>
      <c r="D89">
        <v>43</v>
      </c>
      <c r="E89">
        <v>51</v>
      </c>
      <c r="F89" s="2" t="s">
        <v>18</v>
      </c>
      <c r="G89" s="1">
        <v>0.65</v>
      </c>
      <c r="H89" t="s">
        <v>13</v>
      </c>
      <c r="I89" t="s">
        <v>0</v>
      </c>
    </row>
    <row r="90" spans="1:9" x14ac:dyDescent="0.15">
      <c r="A90" t="s">
        <v>80</v>
      </c>
      <c r="B90" t="s">
        <v>81</v>
      </c>
      <c r="C90">
        <v>14</v>
      </c>
      <c r="D90">
        <v>35</v>
      </c>
      <c r="E90">
        <v>42</v>
      </c>
      <c r="F90" s="2" t="s">
        <v>33</v>
      </c>
      <c r="G90" s="1">
        <v>0.6</v>
      </c>
      <c r="H90" t="s">
        <v>9</v>
      </c>
      <c r="I90" t="s">
        <v>37</v>
      </c>
    </row>
    <row r="91" spans="1:9" x14ac:dyDescent="0.15">
      <c r="B91" t="s">
        <v>80</v>
      </c>
      <c r="D91" s="5">
        <v>42.666666666666664</v>
      </c>
      <c r="E91" s="5">
        <v>50.666666666666664</v>
      </c>
      <c r="G91" s="4">
        <v>0.60000000000000009</v>
      </c>
    </row>
    <row r="93" spans="1:9" x14ac:dyDescent="0.15">
      <c r="A93" t="s">
        <v>77</v>
      </c>
      <c r="B93" t="s">
        <v>79</v>
      </c>
      <c r="C93">
        <v>18</v>
      </c>
      <c r="D93">
        <v>55</v>
      </c>
      <c r="E93">
        <v>65</v>
      </c>
      <c r="F93" s="2" t="s">
        <v>18</v>
      </c>
      <c r="G93" s="1">
        <v>0.4</v>
      </c>
      <c r="H93" t="s">
        <v>13</v>
      </c>
      <c r="I93" t="s">
        <v>37</v>
      </c>
    </row>
    <row r="94" spans="1:9" x14ac:dyDescent="0.15">
      <c r="A94" t="s">
        <v>77</v>
      </c>
      <c r="B94" t="s">
        <v>78</v>
      </c>
      <c r="C94">
        <v>14</v>
      </c>
      <c r="D94">
        <v>43</v>
      </c>
      <c r="E94">
        <v>51</v>
      </c>
      <c r="F94" s="2" t="s">
        <v>33</v>
      </c>
      <c r="G94" s="1">
        <v>0.6</v>
      </c>
      <c r="H94" t="s">
        <v>13</v>
      </c>
      <c r="I94" t="s">
        <v>0</v>
      </c>
    </row>
    <row r="95" spans="1:9" x14ac:dyDescent="0.15">
      <c r="B95" t="s">
        <v>77</v>
      </c>
      <c r="D95" s="5">
        <v>49</v>
      </c>
      <c r="E95" s="5">
        <v>58</v>
      </c>
      <c r="G95" s="4">
        <v>0.5</v>
      </c>
    </row>
    <row r="97" spans="1:9" ht="47.25" customHeight="1" x14ac:dyDescent="0.15"/>
    <row r="98" spans="1:9" x14ac:dyDescent="0.15">
      <c r="A98" t="s">
        <v>73</v>
      </c>
      <c r="B98" t="s">
        <v>76</v>
      </c>
      <c r="C98">
        <v>18</v>
      </c>
      <c r="D98">
        <v>55</v>
      </c>
      <c r="E98">
        <v>65</v>
      </c>
      <c r="F98" s="2" t="s">
        <v>18</v>
      </c>
      <c r="G98" s="1">
        <v>0.8</v>
      </c>
      <c r="H98" t="s">
        <v>1</v>
      </c>
      <c r="I98" t="s">
        <v>75</v>
      </c>
    </row>
    <row r="99" spans="1:9" x14ac:dyDescent="0.15">
      <c r="A99" t="s">
        <v>73</v>
      </c>
      <c r="B99" t="s">
        <v>74</v>
      </c>
      <c r="C99">
        <v>14</v>
      </c>
      <c r="D99">
        <v>50</v>
      </c>
      <c r="E99">
        <v>59</v>
      </c>
      <c r="F99" s="2" t="s">
        <v>33</v>
      </c>
      <c r="G99" s="1">
        <v>0.47</v>
      </c>
      <c r="H99" t="s">
        <v>13</v>
      </c>
      <c r="I99" t="s">
        <v>37</v>
      </c>
    </row>
    <row r="100" spans="1:9" x14ac:dyDescent="0.15">
      <c r="A100" t="s">
        <v>73</v>
      </c>
      <c r="B100" t="s">
        <v>72</v>
      </c>
      <c r="C100">
        <v>14</v>
      </c>
      <c r="D100">
        <v>45</v>
      </c>
      <c r="E100">
        <v>54</v>
      </c>
      <c r="F100" s="2" t="s">
        <v>33</v>
      </c>
      <c r="G100" s="1">
        <v>0.6</v>
      </c>
      <c r="H100" t="s">
        <v>13</v>
      </c>
      <c r="I100" t="s">
        <v>0</v>
      </c>
    </row>
    <row r="101" spans="1:9" x14ac:dyDescent="0.15">
      <c r="B101" t="s">
        <v>71</v>
      </c>
      <c r="D101" s="5">
        <v>50</v>
      </c>
      <c r="E101" s="5">
        <v>59.333333333333336</v>
      </c>
      <c r="G101" s="4">
        <v>0.62333333333333341</v>
      </c>
    </row>
    <row r="103" spans="1:9" x14ac:dyDescent="0.15">
      <c r="A103" t="s">
        <v>68</v>
      </c>
      <c r="B103" t="s">
        <v>70</v>
      </c>
      <c r="C103">
        <v>18</v>
      </c>
      <c r="D103">
        <v>40</v>
      </c>
      <c r="E103">
        <v>48</v>
      </c>
      <c r="F103" s="2" t="s">
        <v>18</v>
      </c>
      <c r="G103" s="1">
        <v>0.5</v>
      </c>
      <c r="H103" t="s">
        <v>32</v>
      </c>
      <c r="I103" t="s">
        <v>37</v>
      </c>
    </row>
    <row r="104" spans="1:9" x14ac:dyDescent="0.15">
      <c r="A104" t="s">
        <v>68</v>
      </c>
      <c r="B104" t="s">
        <v>69</v>
      </c>
      <c r="C104">
        <v>14</v>
      </c>
      <c r="D104">
        <v>35</v>
      </c>
      <c r="E104">
        <v>42</v>
      </c>
      <c r="F104" s="2" t="s">
        <v>33</v>
      </c>
      <c r="G104" s="1">
        <v>0.3</v>
      </c>
      <c r="H104" t="s">
        <v>32</v>
      </c>
      <c r="I104" t="s">
        <v>37</v>
      </c>
    </row>
    <row r="105" spans="1:9" x14ac:dyDescent="0.15">
      <c r="A105" t="s">
        <v>68</v>
      </c>
      <c r="B105" t="s">
        <v>67</v>
      </c>
      <c r="C105">
        <v>14</v>
      </c>
      <c r="D105">
        <v>28</v>
      </c>
      <c r="E105">
        <v>34</v>
      </c>
      <c r="F105" s="2" t="s">
        <v>33</v>
      </c>
      <c r="G105" s="1">
        <v>0.65</v>
      </c>
      <c r="H105" t="s">
        <v>32</v>
      </c>
      <c r="I105" t="s">
        <v>0</v>
      </c>
    </row>
    <row r="106" spans="1:9" x14ac:dyDescent="0.15">
      <c r="B106" t="s">
        <v>66</v>
      </c>
      <c r="D106" s="5">
        <v>34.333333333333336</v>
      </c>
      <c r="E106" s="5">
        <v>41.333333333333336</v>
      </c>
      <c r="G106" s="4">
        <v>0.48333333333333339</v>
      </c>
    </row>
    <row r="108" spans="1:9" x14ac:dyDescent="0.15">
      <c r="A108" t="s">
        <v>63</v>
      </c>
      <c r="B108" t="s">
        <v>65</v>
      </c>
      <c r="C108">
        <v>9</v>
      </c>
      <c r="D108">
        <v>54</v>
      </c>
      <c r="E108">
        <v>64</v>
      </c>
      <c r="F108" s="2" t="s">
        <v>18</v>
      </c>
      <c r="G108" s="1">
        <v>0.82</v>
      </c>
      <c r="H108" t="s">
        <v>29</v>
      </c>
      <c r="I108" t="s">
        <v>12</v>
      </c>
    </row>
    <row r="109" spans="1:9" x14ac:dyDescent="0.15">
      <c r="A109" t="s">
        <v>63</v>
      </c>
      <c r="B109" t="s">
        <v>64</v>
      </c>
      <c r="C109">
        <v>18</v>
      </c>
      <c r="D109">
        <v>50</v>
      </c>
      <c r="E109">
        <v>59</v>
      </c>
      <c r="F109" s="2" t="s">
        <v>18</v>
      </c>
      <c r="G109" s="1">
        <v>0.5</v>
      </c>
      <c r="H109" t="s">
        <v>9</v>
      </c>
      <c r="I109" t="s">
        <v>0</v>
      </c>
    </row>
    <row r="110" spans="1:9" x14ac:dyDescent="0.15">
      <c r="A110" t="s">
        <v>63</v>
      </c>
      <c r="B110" t="s">
        <v>62</v>
      </c>
      <c r="C110">
        <v>14</v>
      </c>
      <c r="D110">
        <v>40</v>
      </c>
      <c r="E110">
        <v>48</v>
      </c>
      <c r="F110" s="2" t="s">
        <v>33</v>
      </c>
      <c r="G110" s="1">
        <v>0.4</v>
      </c>
      <c r="H110" t="s">
        <v>13</v>
      </c>
      <c r="I110" t="s">
        <v>37</v>
      </c>
    </row>
    <row r="111" spans="1:9" x14ac:dyDescent="0.15">
      <c r="B111" t="s">
        <v>61</v>
      </c>
      <c r="D111" s="5">
        <v>48</v>
      </c>
      <c r="E111" s="5">
        <v>57</v>
      </c>
      <c r="G111" s="4">
        <v>0.57333333333333325</v>
      </c>
    </row>
    <row r="113" spans="1:9" x14ac:dyDescent="0.15">
      <c r="A113" t="s">
        <v>57</v>
      </c>
      <c r="B113" t="s">
        <v>60</v>
      </c>
      <c r="C113">
        <v>14</v>
      </c>
      <c r="D113">
        <v>60</v>
      </c>
      <c r="E113">
        <v>71</v>
      </c>
      <c r="F113" s="2" t="s">
        <v>55</v>
      </c>
      <c r="G113" s="1">
        <v>0.4</v>
      </c>
      <c r="H113" t="s">
        <v>13</v>
      </c>
      <c r="I113" t="s">
        <v>37</v>
      </c>
    </row>
    <row r="114" spans="1:9" x14ac:dyDescent="0.15">
      <c r="A114" t="s">
        <v>57</v>
      </c>
      <c r="B114" t="s">
        <v>59</v>
      </c>
      <c r="C114">
        <v>10</v>
      </c>
      <c r="D114">
        <v>55</v>
      </c>
      <c r="E114">
        <v>65</v>
      </c>
      <c r="F114" s="2" t="s">
        <v>58</v>
      </c>
      <c r="G114" s="1">
        <v>0.5</v>
      </c>
      <c r="H114" t="s">
        <v>13</v>
      </c>
      <c r="I114" t="s">
        <v>37</v>
      </c>
    </row>
    <row r="115" spans="1:9" x14ac:dyDescent="0.15">
      <c r="A115" t="s">
        <v>57</v>
      </c>
      <c r="B115" t="s">
        <v>56</v>
      </c>
      <c r="C115">
        <v>14</v>
      </c>
      <c r="D115">
        <v>55</v>
      </c>
      <c r="E115">
        <v>65</v>
      </c>
      <c r="F115" s="2" t="s">
        <v>55</v>
      </c>
      <c r="G115" s="1">
        <v>0.65</v>
      </c>
      <c r="H115" t="s">
        <v>9</v>
      </c>
      <c r="I115" t="s">
        <v>0</v>
      </c>
    </row>
    <row r="116" spans="1:9" x14ac:dyDescent="0.15">
      <c r="B116" t="s">
        <v>54</v>
      </c>
      <c r="D116" s="5">
        <v>56.666666666666664</v>
      </c>
      <c r="E116" s="5">
        <v>67</v>
      </c>
      <c r="G116" s="4">
        <v>0.51666666666666672</v>
      </c>
    </row>
    <row r="118" spans="1:9" x14ac:dyDescent="0.15">
      <c r="A118" t="s">
        <v>4</v>
      </c>
      <c r="B118" t="s">
        <v>53</v>
      </c>
      <c r="C118">
        <v>18</v>
      </c>
      <c r="D118">
        <v>45</v>
      </c>
      <c r="E118">
        <v>54</v>
      </c>
      <c r="F118" s="2" t="s">
        <v>18</v>
      </c>
      <c r="G118" s="1">
        <v>0.6</v>
      </c>
      <c r="H118" t="s">
        <v>9</v>
      </c>
      <c r="I118" t="s">
        <v>37</v>
      </c>
    </row>
    <row r="119" spans="1:9" x14ac:dyDescent="0.15">
      <c r="A119" t="s">
        <v>4</v>
      </c>
      <c r="B119" t="s">
        <v>52</v>
      </c>
      <c r="C119">
        <v>14</v>
      </c>
      <c r="D119">
        <v>40</v>
      </c>
      <c r="E119">
        <v>48</v>
      </c>
      <c r="F119" s="2" t="s">
        <v>33</v>
      </c>
      <c r="G119" s="1">
        <v>0.38</v>
      </c>
      <c r="H119" t="s">
        <v>13</v>
      </c>
      <c r="I119" t="s">
        <v>37</v>
      </c>
    </row>
    <row r="120" spans="1:9" x14ac:dyDescent="0.15">
      <c r="A120" t="s">
        <v>4</v>
      </c>
      <c r="B120" t="s">
        <v>51</v>
      </c>
      <c r="C120">
        <v>14</v>
      </c>
      <c r="D120">
        <v>35</v>
      </c>
      <c r="E120">
        <v>42</v>
      </c>
      <c r="F120" s="2" t="s">
        <v>33</v>
      </c>
      <c r="G120" s="1">
        <v>0.45</v>
      </c>
      <c r="H120" t="s">
        <v>13</v>
      </c>
      <c r="I120" t="s">
        <v>0</v>
      </c>
    </row>
    <row r="121" spans="1:9" x14ac:dyDescent="0.15">
      <c r="B121" t="s">
        <v>50</v>
      </c>
      <c r="D121" s="5">
        <v>40</v>
      </c>
      <c r="E121" s="5">
        <v>48</v>
      </c>
      <c r="G121" s="4">
        <v>0.47666666666666663</v>
      </c>
    </row>
    <row r="123" spans="1:9" x14ac:dyDescent="0.15">
      <c r="A123" t="s">
        <v>47</v>
      </c>
      <c r="B123" t="s">
        <v>49</v>
      </c>
      <c r="C123">
        <v>27</v>
      </c>
      <c r="D123">
        <v>30</v>
      </c>
      <c r="E123">
        <v>36</v>
      </c>
      <c r="F123" s="2" t="s">
        <v>18</v>
      </c>
      <c r="G123" s="1">
        <v>0.7</v>
      </c>
      <c r="H123" t="s">
        <v>13</v>
      </c>
      <c r="I123" t="s">
        <v>0</v>
      </c>
    </row>
    <row r="124" spans="1:9" x14ac:dyDescent="0.15">
      <c r="A124" t="s">
        <v>47</v>
      </c>
      <c r="B124" t="s">
        <v>48</v>
      </c>
      <c r="C124">
        <v>21</v>
      </c>
      <c r="D124">
        <v>26</v>
      </c>
      <c r="E124">
        <v>31</v>
      </c>
      <c r="F124" s="2" t="s">
        <v>33</v>
      </c>
      <c r="G124" s="1">
        <v>0.6</v>
      </c>
      <c r="H124" t="s">
        <v>13</v>
      </c>
      <c r="I124" t="s">
        <v>37</v>
      </c>
    </row>
    <row r="125" spans="1:9" x14ac:dyDescent="0.15">
      <c r="A125" t="s">
        <v>47</v>
      </c>
      <c r="B125" t="s">
        <v>46</v>
      </c>
      <c r="C125">
        <v>21</v>
      </c>
      <c r="D125">
        <v>17</v>
      </c>
      <c r="E125">
        <v>21</v>
      </c>
      <c r="F125" s="2" t="s">
        <v>33</v>
      </c>
      <c r="G125" s="1">
        <v>0.8</v>
      </c>
      <c r="H125" t="s">
        <v>13</v>
      </c>
      <c r="I125" t="s">
        <v>0</v>
      </c>
    </row>
    <row r="126" spans="1:9" x14ac:dyDescent="0.15">
      <c r="B126" t="s">
        <v>45</v>
      </c>
      <c r="D126" s="5">
        <v>24.333333333333332</v>
      </c>
      <c r="E126" s="5">
        <v>29.333333333333332</v>
      </c>
      <c r="G126" s="4">
        <v>0.69999999999999984</v>
      </c>
    </row>
    <row r="128" spans="1:9" x14ac:dyDescent="0.15">
      <c r="A128" t="s">
        <v>41</v>
      </c>
      <c r="B128" t="s">
        <v>44</v>
      </c>
      <c r="C128">
        <v>99</v>
      </c>
      <c r="D128">
        <v>68</v>
      </c>
      <c r="E128">
        <v>81</v>
      </c>
      <c r="F128" s="2" t="s">
        <v>18</v>
      </c>
      <c r="G128" s="1">
        <v>0.5</v>
      </c>
      <c r="H128" t="s">
        <v>29</v>
      </c>
      <c r="I128" t="s">
        <v>43</v>
      </c>
    </row>
    <row r="129" spans="1:9" x14ac:dyDescent="0.15">
      <c r="A129" t="s">
        <v>41</v>
      </c>
      <c r="B129" t="s">
        <v>42</v>
      </c>
      <c r="C129">
        <v>9</v>
      </c>
      <c r="D129">
        <v>47</v>
      </c>
      <c r="E129">
        <v>56</v>
      </c>
      <c r="F129" s="2" t="s">
        <v>18</v>
      </c>
      <c r="G129" s="1">
        <v>0.85</v>
      </c>
      <c r="H129" t="s">
        <v>29</v>
      </c>
      <c r="I129" t="s">
        <v>12</v>
      </c>
    </row>
    <row r="130" spans="1:9" x14ac:dyDescent="0.15">
      <c r="A130" t="s">
        <v>41</v>
      </c>
      <c r="B130" t="s">
        <v>40</v>
      </c>
      <c r="C130">
        <v>14</v>
      </c>
      <c r="D130">
        <v>35</v>
      </c>
      <c r="E130">
        <v>42</v>
      </c>
      <c r="F130" s="2" t="s">
        <v>33</v>
      </c>
      <c r="G130" s="1">
        <v>0.35</v>
      </c>
      <c r="H130" t="s">
        <v>13</v>
      </c>
      <c r="I130" t="s">
        <v>0</v>
      </c>
    </row>
    <row r="131" spans="1:9" x14ac:dyDescent="0.15">
      <c r="B131" t="s">
        <v>39</v>
      </c>
      <c r="D131" s="5">
        <v>50</v>
      </c>
      <c r="E131" s="5">
        <v>59.666666666666664</v>
      </c>
      <c r="G131" s="4">
        <v>0.56666666666666676</v>
      </c>
    </row>
    <row r="133" spans="1:9" x14ac:dyDescent="0.15">
      <c r="A133" t="s">
        <v>35</v>
      </c>
      <c r="B133" t="s">
        <v>38</v>
      </c>
      <c r="C133">
        <v>5</v>
      </c>
      <c r="D133">
        <v>48</v>
      </c>
      <c r="E133">
        <v>57</v>
      </c>
      <c r="F133" s="2" t="s">
        <v>18</v>
      </c>
      <c r="G133" s="1">
        <v>0.4</v>
      </c>
      <c r="H133" t="s">
        <v>32</v>
      </c>
      <c r="I133" t="s">
        <v>37</v>
      </c>
    </row>
    <row r="134" spans="1:9" x14ac:dyDescent="0.15">
      <c r="A134" t="s">
        <v>35</v>
      </c>
      <c r="B134" t="s">
        <v>36</v>
      </c>
      <c r="C134">
        <v>14</v>
      </c>
      <c r="D134">
        <v>35</v>
      </c>
      <c r="E134">
        <v>42</v>
      </c>
      <c r="F134" s="2" t="s">
        <v>33</v>
      </c>
      <c r="G134" s="1">
        <v>0.75</v>
      </c>
      <c r="H134" t="s">
        <v>32</v>
      </c>
      <c r="I134" t="s">
        <v>0</v>
      </c>
    </row>
    <row r="135" spans="1:9" x14ac:dyDescent="0.15">
      <c r="A135" t="s">
        <v>35</v>
      </c>
      <c r="B135" t="s">
        <v>34</v>
      </c>
      <c r="C135">
        <v>14</v>
      </c>
      <c r="D135">
        <v>35</v>
      </c>
      <c r="E135">
        <v>42</v>
      </c>
      <c r="F135" s="2" t="s">
        <v>33</v>
      </c>
      <c r="G135" s="1">
        <v>0.6</v>
      </c>
      <c r="H135" t="s">
        <v>32</v>
      </c>
      <c r="I135" t="s">
        <v>0</v>
      </c>
    </row>
    <row r="136" spans="1:9" x14ac:dyDescent="0.15">
      <c r="B136" t="s">
        <v>31</v>
      </c>
      <c r="D136" s="5">
        <v>39.333333333333336</v>
      </c>
      <c r="E136" s="5">
        <v>47</v>
      </c>
      <c r="G136" s="4">
        <v>0.58333333333333337</v>
      </c>
    </row>
    <row r="137" spans="1:9" ht="59.25" customHeight="1" x14ac:dyDescent="0.15"/>
    <row r="138" spans="1:9" x14ac:dyDescent="0.15">
      <c r="A138" t="s">
        <v>28</v>
      </c>
      <c r="B138" t="s">
        <v>30</v>
      </c>
      <c r="C138">
        <v>4</v>
      </c>
      <c r="D138">
        <v>77</v>
      </c>
      <c r="E138">
        <v>91</v>
      </c>
      <c r="F138" s="2" t="s">
        <v>18</v>
      </c>
      <c r="G138" s="1">
        <v>0.78</v>
      </c>
      <c r="H138" t="s">
        <v>29</v>
      </c>
      <c r="I138" t="s">
        <v>12</v>
      </c>
    </row>
    <row r="139" spans="1:9" x14ac:dyDescent="0.15">
      <c r="A139" t="s">
        <v>28</v>
      </c>
      <c r="B139" t="s">
        <v>27</v>
      </c>
      <c r="C139">
        <v>15</v>
      </c>
      <c r="D139">
        <v>52</v>
      </c>
      <c r="E139">
        <v>62</v>
      </c>
      <c r="F139" s="2" t="s">
        <v>18</v>
      </c>
      <c r="G139" s="1">
        <v>0.85</v>
      </c>
      <c r="H139" t="s">
        <v>13</v>
      </c>
      <c r="I139" t="s">
        <v>12</v>
      </c>
    </row>
    <row r="140" spans="1:9" x14ac:dyDescent="0.15">
      <c r="D140" s="5">
        <v>64.5</v>
      </c>
      <c r="E140" s="5">
        <v>76.5</v>
      </c>
      <c r="G140" s="4">
        <v>0.81499999999999995</v>
      </c>
    </row>
    <row r="142" spans="1:9" x14ac:dyDescent="0.15">
      <c r="A142" t="s">
        <v>25</v>
      </c>
      <c r="B142" t="s">
        <v>26</v>
      </c>
      <c r="C142">
        <v>30</v>
      </c>
      <c r="D142">
        <v>55</v>
      </c>
      <c r="E142">
        <v>65</v>
      </c>
      <c r="F142" s="2" t="s">
        <v>18</v>
      </c>
      <c r="G142" s="1">
        <v>0.85</v>
      </c>
      <c r="H142" t="s">
        <v>13</v>
      </c>
      <c r="I142" t="s">
        <v>12</v>
      </c>
    </row>
    <row r="143" spans="1:9" x14ac:dyDescent="0.15">
      <c r="A143" t="s">
        <v>25</v>
      </c>
      <c r="B143" t="s">
        <v>24</v>
      </c>
      <c r="C143">
        <v>20</v>
      </c>
      <c r="D143">
        <v>48</v>
      </c>
      <c r="E143">
        <v>57</v>
      </c>
      <c r="F143" s="2" t="s">
        <v>18</v>
      </c>
      <c r="G143" s="1">
        <v>0.8</v>
      </c>
      <c r="H143" t="s">
        <v>9</v>
      </c>
      <c r="I143" t="s">
        <v>12</v>
      </c>
    </row>
    <row r="144" spans="1:9" x14ac:dyDescent="0.15">
      <c r="D144" s="5">
        <v>51.5</v>
      </c>
      <c r="E144" s="5">
        <v>61</v>
      </c>
      <c r="G144" s="4">
        <v>0.82499999999999996</v>
      </c>
    </row>
    <row r="146" spans="1:12" x14ac:dyDescent="0.15">
      <c r="A146" t="s">
        <v>22</v>
      </c>
      <c r="B146" t="s">
        <v>23</v>
      </c>
      <c r="C146">
        <v>25</v>
      </c>
      <c r="D146">
        <v>62</v>
      </c>
      <c r="E146">
        <v>74</v>
      </c>
      <c r="F146" s="2" t="s">
        <v>18</v>
      </c>
      <c r="G146" s="1">
        <v>0.83</v>
      </c>
      <c r="H146" t="s">
        <v>13</v>
      </c>
      <c r="I146" t="s">
        <v>12</v>
      </c>
    </row>
    <row r="147" spans="1:12" x14ac:dyDescent="0.15">
      <c r="A147" t="s">
        <v>22</v>
      </c>
      <c r="B147" t="s">
        <v>21</v>
      </c>
      <c r="C147">
        <v>20</v>
      </c>
      <c r="D147">
        <v>50</v>
      </c>
      <c r="E147">
        <v>59</v>
      </c>
      <c r="F147" s="2" t="s">
        <v>18</v>
      </c>
      <c r="G147" s="1">
        <v>0.78</v>
      </c>
      <c r="H147" t="s">
        <v>9</v>
      </c>
      <c r="I147" t="s">
        <v>12</v>
      </c>
    </row>
    <row r="148" spans="1:12" x14ac:dyDescent="0.15">
      <c r="D148" s="5">
        <v>56</v>
      </c>
      <c r="E148" s="5">
        <v>66.5</v>
      </c>
      <c r="G148" s="4">
        <v>0.80499999999999994</v>
      </c>
    </row>
    <row r="150" spans="1:12" x14ac:dyDescent="0.15">
      <c r="A150" t="s">
        <v>16</v>
      </c>
      <c r="B150" t="s">
        <v>20</v>
      </c>
      <c r="C150">
        <v>15</v>
      </c>
      <c r="D150">
        <v>60</v>
      </c>
      <c r="E150">
        <v>71</v>
      </c>
      <c r="F150" s="2" t="s">
        <v>18</v>
      </c>
      <c r="G150" s="1">
        <v>0.85</v>
      </c>
      <c r="H150" t="s">
        <v>1</v>
      </c>
      <c r="I150" t="s">
        <v>12</v>
      </c>
    </row>
    <row r="151" spans="1:12" x14ac:dyDescent="0.15">
      <c r="A151" t="s">
        <v>16</v>
      </c>
      <c r="B151" t="s">
        <v>19</v>
      </c>
      <c r="C151">
        <v>30</v>
      </c>
      <c r="D151">
        <v>59</v>
      </c>
      <c r="E151">
        <v>70</v>
      </c>
      <c r="F151" s="2" t="s">
        <v>18</v>
      </c>
      <c r="G151" s="1">
        <v>0.8</v>
      </c>
      <c r="H151" t="s">
        <v>13</v>
      </c>
      <c r="I151" t="s">
        <v>12</v>
      </c>
    </row>
    <row r="152" spans="1:12" x14ac:dyDescent="0.15">
      <c r="A152" t="s">
        <v>16</v>
      </c>
      <c r="B152" t="s">
        <v>17</v>
      </c>
      <c r="C152">
        <v>10</v>
      </c>
      <c r="D152">
        <v>50</v>
      </c>
      <c r="E152">
        <v>59</v>
      </c>
      <c r="F152" s="2" t="s">
        <v>14</v>
      </c>
      <c r="G152" s="1">
        <v>0.7</v>
      </c>
      <c r="H152" t="s">
        <v>1</v>
      </c>
      <c r="I152" t="s">
        <v>12</v>
      </c>
    </row>
    <row r="153" spans="1:12" x14ac:dyDescent="0.15">
      <c r="A153" t="s">
        <v>16</v>
      </c>
      <c r="B153" t="s">
        <v>15</v>
      </c>
      <c r="C153">
        <v>20</v>
      </c>
      <c r="D153">
        <v>47</v>
      </c>
      <c r="E153">
        <v>56</v>
      </c>
      <c r="F153" s="2" t="s">
        <v>14</v>
      </c>
      <c r="G153" s="1">
        <v>0.6</v>
      </c>
      <c r="H153" t="s">
        <v>13</v>
      </c>
      <c r="I153" t="s">
        <v>12</v>
      </c>
    </row>
    <row r="154" spans="1:12" x14ac:dyDescent="0.15">
      <c r="D154" s="5">
        <v>54</v>
      </c>
      <c r="E154" s="5">
        <v>64</v>
      </c>
      <c r="G154" s="4">
        <v>0.73749999999999993</v>
      </c>
    </row>
    <row r="156" spans="1:12" x14ac:dyDescent="0.15">
      <c r="A156" t="s">
        <v>11</v>
      </c>
      <c r="B156" t="s">
        <v>10</v>
      </c>
      <c r="C156">
        <v>15</v>
      </c>
      <c r="D156">
        <v>50</v>
      </c>
      <c r="F156" s="2" t="s">
        <v>2</v>
      </c>
      <c r="G156" s="3">
        <v>0.9</v>
      </c>
      <c r="H156" t="s">
        <v>9</v>
      </c>
      <c r="I156" t="s">
        <v>0</v>
      </c>
    </row>
    <row r="157" spans="1:12" x14ac:dyDescent="0.15">
      <c r="A157" t="s">
        <v>8</v>
      </c>
      <c r="B157" t="s">
        <v>7</v>
      </c>
      <c r="C157">
        <v>3</v>
      </c>
      <c r="D157">
        <v>60</v>
      </c>
      <c r="F157" s="2" t="s">
        <v>2</v>
      </c>
      <c r="G157" s="3">
        <v>0.85</v>
      </c>
      <c r="H157" t="s">
        <v>1</v>
      </c>
      <c r="I157" t="s">
        <v>0</v>
      </c>
      <c r="L157" s="3"/>
    </row>
    <row r="158" spans="1:12" x14ac:dyDescent="0.15">
      <c r="A158" t="s">
        <v>6</v>
      </c>
      <c r="B158" t="s">
        <v>5</v>
      </c>
      <c r="C158">
        <v>3</v>
      </c>
      <c r="D158">
        <v>60</v>
      </c>
      <c r="F158" s="2" t="s">
        <v>2</v>
      </c>
      <c r="G158" s="3">
        <v>0.97</v>
      </c>
      <c r="H158" t="s">
        <v>1</v>
      </c>
      <c r="I158" t="s">
        <v>0</v>
      </c>
      <c r="L158" s="3"/>
    </row>
    <row r="159" spans="1:12" x14ac:dyDescent="0.15">
      <c r="A159" t="s">
        <v>4</v>
      </c>
      <c r="B159" t="s">
        <v>3</v>
      </c>
      <c r="C159">
        <v>6</v>
      </c>
      <c r="D159">
        <v>50</v>
      </c>
      <c r="E159">
        <v>59</v>
      </c>
      <c r="F159" s="2" t="s">
        <v>2</v>
      </c>
      <c r="G159" s="1">
        <v>0.85</v>
      </c>
      <c r="H159" t="s">
        <v>1</v>
      </c>
      <c r="I159" t="s">
        <v>0</v>
      </c>
    </row>
    <row r="160" spans="1:12" x14ac:dyDescent="0.15">
      <c r="E160" s="2"/>
      <c r="F160" s="3"/>
      <c r="G160"/>
    </row>
    <row r="161" spans="5:7" x14ac:dyDescent="0.15">
      <c r="E161" s="2"/>
      <c r="F161" s="3"/>
      <c r="G161"/>
    </row>
    <row r="162" spans="5:7" x14ac:dyDescent="0.15">
      <c r="E162" s="2"/>
      <c r="F162" s="3"/>
      <c r="G162"/>
    </row>
    <row r="163" spans="5:7" x14ac:dyDescent="0.15">
      <c r="E163" s="2"/>
      <c r="F163" s="3"/>
      <c r="G163"/>
    </row>
    <row r="164" spans="5:7" x14ac:dyDescent="0.15">
      <c r="E164" s="2"/>
      <c r="F164" s="3"/>
      <c r="G164"/>
    </row>
    <row r="166" spans="5:7" x14ac:dyDescent="0.15">
      <c r="E166" s="2"/>
      <c r="F166" s="3"/>
      <c r="G166"/>
    </row>
    <row r="167" spans="5:7" x14ac:dyDescent="0.15">
      <c r="E167" s="2"/>
      <c r="F167" s="3"/>
      <c r="G167"/>
    </row>
    <row r="168" spans="5:7" x14ac:dyDescent="0.15">
      <c r="E168" s="2"/>
      <c r="F168" s="3"/>
      <c r="G168"/>
    </row>
    <row r="169" spans="5:7" x14ac:dyDescent="0.15">
      <c r="E169" s="2"/>
      <c r="F169" s="3"/>
      <c r="G169"/>
    </row>
    <row r="170" spans="5:7" x14ac:dyDescent="0.15">
      <c r="E170" s="2"/>
      <c r="F170" s="3"/>
      <c r="G170"/>
    </row>
    <row r="171" spans="5:7" x14ac:dyDescent="0.15">
      <c r="E171" s="2"/>
      <c r="F171" s="3"/>
      <c r="G171"/>
    </row>
    <row r="172" spans="5:7" x14ac:dyDescent="0.15">
      <c r="E172" s="2"/>
      <c r="F172" s="3"/>
      <c r="G172"/>
    </row>
    <row r="173" spans="5:7" x14ac:dyDescent="0.15">
      <c r="E173" s="2"/>
      <c r="F173" s="3"/>
      <c r="G173"/>
    </row>
    <row r="174" spans="5:7" x14ac:dyDescent="0.15">
      <c r="E174" s="2"/>
      <c r="F174" s="3"/>
      <c r="G174"/>
    </row>
    <row r="175" spans="5:7" x14ac:dyDescent="0.15">
      <c r="E175" s="2"/>
      <c r="F175" s="3"/>
      <c r="G175"/>
    </row>
    <row r="176" spans="5:7" x14ac:dyDescent="0.15">
      <c r="E176" s="2"/>
      <c r="F176" s="3"/>
      <c r="G176"/>
    </row>
    <row r="177" spans="5:7" x14ac:dyDescent="0.15">
      <c r="E177" s="2"/>
      <c r="F177" s="3"/>
      <c r="G177"/>
    </row>
    <row r="178" spans="5:7" x14ac:dyDescent="0.15">
      <c r="E178" s="2"/>
      <c r="F178" s="3"/>
      <c r="G178"/>
    </row>
    <row r="179" spans="5:7" x14ac:dyDescent="0.15">
      <c r="E179" s="2"/>
      <c r="F179" s="3"/>
      <c r="G179"/>
    </row>
    <row r="180" spans="5:7" x14ac:dyDescent="0.15">
      <c r="E180" s="2"/>
      <c r="F180" s="3"/>
      <c r="G180"/>
    </row>
    <row r="181" spans="5:7" x14ac:dyDescent="0.15">
      <c r="E181" s="2"/>
      <c r="F181" s="3"/>
      <c r="G181"/>
    </row>
    <row r="182" spans="5:7" x14ac:dyDescent="0.15">
      <c r="E182" s="2"/>
      <c r="F182" s="3"/>
      <c r="G182"/>
    </row>
    <row r="183" spans="5:7" x14ac:dyDescent="0.15">
      <c r="E183" s="2"/>
      <c r="F183" s="3"/>
      <c r="G183"/>
    </row>
    <row r="186" spans="5:7" x14ac:dyDescent="0.15">
      <c r="E186" s="2"/>
      <c r="F186" s="3"/>
      <c r="G186"/>
    </row>
    <row r="187" spans="5:7" x14ac:dyDescent="0.15">
      <c r="E187" s="2"/>
      <c r="F187" s="3"/>
      <c r="G187"/>
    </row>
    <row r="188" spans="5:7" x14ac:dyDescent="0.15">
      <c r="E188" s="2"/>
      <c r="F188" s="3"/>
      <c r="G188"/>
    </row>
    <row r="189" spans="5:7" x14ac:dyDescent="0.15">
      <c r="E189" s="2"/>
      <c r="F189" s="3"/>
      <c r="G189"/>
    </row>
    <row r="190" spans="5:7" x14ac:dyDescent="0.15">
      <c r="E190" s="2"/>
      <c r="F190" s="3"/>
      <c r="G190"/>
    </row>
    <row r="191" spans="5:7" x14ac:dyDescent="0.15">
      <c r="E191" s="2"/>
      <c r="F191" s="3"/>
      <c r="G191"/>
    </row>
    <row r="192" spans="5:7" x14ac:dyDescent="0.15">
      <c r="E192" s="2"/>
      <c r="F192" s="3"/>
      <c r="G192"/>
    </row>
    <row r="193" spans="5:7" x14ac:dyDescent="0.15">
      <c r="E193" s="2"/>
      <c r="F193" s="3"/>
      <c r="G193"/>
    </row>
    <row r="194" spans="5:7" x14ac:dyDescent="0.15">
      <c r="E194" s="2"/>
      <c r="F194" s="3"/>
      <c r="G194"/>
    </row>
    <row r="195" spans="5:7" x14ac:dyDescent="0.15">
      <c r="E195" s="2"/>
      <c r="F195" s="3"/>
      <c r="G195"/>
    </row>
    <row r="196" spans="5:7" x14ac:dyDescent="0.15">
      <c r="E196" s="2"/>
      <c r="F196" s="3"/>
      <c r="G196"/>
    </row>
    <row r="197" spans="5:7" x14ac:dyDescent="0.15">
      <c r="E197" s="2"/>
      <c r="F197" s="3"/>
      <c r="G197"/>
    </row>
    <row r="198" spans="5:7" x14ac:dyDescent="0.15">
      <c r="E198" s="2"/>
      <c r="F198" s="3"/>
      <c r="G198"/>
    </row>
    <row r="199" spans="5:7" x14ac:dyDescent="0.15">
      <c r="E199" s="2"/>
      <c r="F199" s="3"/>
      <c r="G199"/>
    </row>
    <row r="200" spans="5:7" x14ac:dyDescent="0.15">
      <c r="E200" s="2"/>
      <c r="F200" s="3"/>
      <c r="G200"/>
    </row>
    <row r="201" spans="5:7" x14ac:dyDescent="0.15">
      <c r="E201" s="2"/>
      <c r="F201" s="3"/>
      <c r="G201"/>
    </row>
    <row r="202" spans="5:7" x14ac:dyDescent="0.15">
      <c r="E202" s="2"/>
      <c r="F202" s="3"/>
      <c r="G202"/>
    </row>
    <row r="203" spans="5:7" x14ac:dyDescent="0.15">
      <c r="E203" s="2"/>
      <c r="F203" s="3"/>
      <c r="G203"/>
    </row>
    <row r="204" spans="5:7" x14ac:dyDescent="0.15">
      <c r="E204" s="2"/>
      <c r="F204" s="3"/>
      <c r="G204"/>
    </row>
    <row r="205" spans="5:7" x14ac:dyDescent="0.15">
      <c r="E205" s="2"/>
      <c r="F205" s="3"/>
      <c r="G205"/>
    </row>
    <row r="206" spans="5:7" x14ac:dyDescent="0.15">
      <c r="E206" s="2"/>
      <c r="F206" s="3"/>
      <c r="G206"/>
    </row>
    <row r="207" spans="5:7" x14ac:dyDescent="0.15">
      <c r="E207" s="2"/>
      <c r="F207" s="3"/>
      <c r="G207"/>
    </row>
    <row r="208" spans="5:7" x14ac:dyDescent="0.15">
      <c r="E208" s="2"/>
      <c r="F208" s="3"/>
      <c r="G208"/>
    </row>
    <row r="209" spans="5:7" x14ac:dyDescent="0.15">
      <c r="E209" s="2"/>
      <c r="F209" s="3"/>
      <c r="G209"/>
    </row>
    <row r="210" spans="5:7" x14ac:dyDescent="0.15">
      <c r="E210" s="2"/>
      <c r="F210" s="3"/>
      <c r="G210"/>
    </row>
    <row r="211" spans="5:7" x14ac:dyDescent="0.15">
      <c r="E211" s="2"/>
      <c r="F211" s="3"/>
      <c r="G211"/>
    </row>
    <row r="212" spans="5:7" x14ac:dyDescent="0.15">
      <c r="E212" s="2"/>
      <c r="F212" s="3"/>
      <c r="G212"/>
    </row>
    <row r="213" spans="5:7" x14ac:dyDescent="0.15">
      <c r="E213" s="2"/>
      <c r="F213" s="3"/>
      <c r="G213"/>
    </row>
    <row r="214" spans="5:7" x14ac:dyDescent="0.15">
      <c r="E214" s="2"/>
      <c r="F214" s="3"/>
      <c r="G214"/>
    </row>
    <row r="215" spans="5:7" x14ac:dyDescent="0.15">
      <c r="E215" s="2"/>
      <c r="F215" s="3"/>
      <c r="G215"/>
    </row>
    <row r="216" spans="5:7" x14ac:dyDescent="0.15">
      <c r="E216" s="2"/>
      <c r="F216" s="3"/>
      <c r="G216"/>
    </row>
    <row r="217" spans="5:7" x14ac:dyDescent="0.15">
      <c r="E217" s="2"/>
      <c r="F217" s="3"/>
      <c r="G217"/>
    </row>
    <row r="218" spans="5:7" x14ac:dyDescent="0.15">
      <c r="E218" s="2"/>
      <c r="F218" s="3"/>
      <c r="G218"/>
    </row>
    <row r="219" spans="5:7" x14ac:dyDescent="0.15">
      <c r="E219" s="2"/>
      <c r="F219" s="3"/>
      <c r="G219"/>
    </row>
    <row r="220" spans="5:7" x14ac:dyDescent="0.15">
      <c r="E220" s="2"/>
      <c r="F220" s="3"/>
      <c r="G220"/>
    </row>
    <row r="221" spans="5:7" x14ac:dyDescent="0.15">
      <c r="E221" s="2"/>
      <c r="F221" s="3"/>
      <c r="G221"/>
    </row>
    <row r="222" spans="5:7" x14ac:dyDescent="0.15">
      <c r="E222" s="2"/>
      <c r="F222" s="3"/>
      <c r="G222"/>
    </row>
    <row r="223" spans="5:7" x14ac:dyDescent="0.15">
      <c r="E223" s="2"/>
      <c r="F223" s="3"/>
      <c r="G223"/>
    </row>
    <row r="224" spans="5:7" x14ac:dyDescent="0.15">
      <c r="E224" s="2"/>
      <c r="F224" s="3"/>
      <c r="G224"/>
    </row>
    <row r="225" spans="5:7" x14ac:dyDescent="0.15">
      <c r="E225" s="2"/>
      <c r="F225" s="3"/>
      <c r="G225"/>
    </row>
    <row r="226" spans="5:7" x14ac:dyDescent="0.15">
      <c r="E226" s="2"/>
      <c r="F226" s="3"/>
      <c r="G226"/>
    </row>
    <row r="227" spans="5:7" x14ac:dyDescent="0.15">
      <c r="E227" s="2"/>
      <c r="F227" s="3"/>
      <c r="G227"/>
    </row>
    <row r="228" spans="5:7" x14ac:dyDescent="0.15">
      <c r="E228" s="2"/>
      <c r="F228" s="3"/>
      <c r="G228"/>
    </row>
    <row r="229" spans="5:7" x14ac:dyDescent="0.15">
      <c r="E229" s="2"/>
      <c r="F229" s="3"/>
      <c r="G229"/>
    </row>
    <row r="230" spans="5:7" x14ac:dyDescent="0.15">
      <c r="E230" s="2"/>
      <c r="F230" s="3"/>
      <c r="G230"/>
    </row>
    <row r="231" spans="5:7" x14ac:dyDescent="0.15">
      <c r="E231" s="2"/>
      <c r="F231" s="3"/>
      <c r="G231"/>
    </row>
    <row r="232" spans="5:7" x14ac:dyDescent="0.15">
      <c r="E232" s="2"/>
      <c r="F232" s="3"/>
      <c r="G232"/>
    </row>
    <row r="233" spans="5:7" x14ac:dyDescent="0.15">
      <c r="E233" s="2"/>
      <c r="F233" s="3"/>
      <c r="G233"/>
    </row>
    <row r="234" spans="5:7" x14ac:dyDescent="0.15">
      <c r="E234" s="2"/>
      <c r="F234" s="3"/>
      <c r="G234"/>
    </row>
    <row r="235" spans="5:7" x14ac:dyDescent="0.15">
      <c r="E235" s="2"/>
      <c r="F235" s="3"/>
      <c r="G235"/>
    </row>
    <row r="236" spans="5:7" x14ac:dyDescent="0.15">
      <c r="E236" s="2"/>
      <c r="F236" s="3"/>
      <c r="G236"/>
    </row>
    <row r="237" spans="5:7" x14ac:dyDescent="0.15">
      <c r="E237" s="2"/>
      <c r="F237" s="3"/>
      <c r="G237"/>
    </row>
    <row r="238" spans="5:7" x14ac:dyDescent="0.15">
      <c r="E238" s="2"/>
      <c r="F238" s="3"/>
      <c r="G238"/>
    </row>
    <row r="239" spans="5:7" x14ac:dyDescent="0.15">
      <c r="E239" s="2"/>
      <c r="F239" s="3"/>
      <c r="G239"/>
    </row>
    <row r="240" spans="5:7" x14ac:dyDescent="0.15">
      <c r="E240" s="2"/>
      <c r="F240" s="3"/>
      <c r="G240"/>
    </row>
    <row r="241" spans="5:7" x14ac:dyDescent="0.15">
      <c r="E241" s="2"/>
      <c r="F241" s="3"/>
      <c r="G241"/>
    </row>
    <row r="242" spans="5:7" x14ac:dyDescent="0.15">
      <c r="E242" s="2"/>
      <c r="F242" s="3"/>
      <c r="G242"/>
    </row>
    <row r="243" spans="5:7" x14ac:dyDescent="0.15">
      <c r="E243" s="2"/>
      <c r="F243" s="3"/>
      <c r="G243"/>
    </row>
    <row r="244" spans="5:7" x14ac:dyDescent="0.15">
      <c r="E244" s="2"/>
      <c r="F244" s="3"/>
      <c r="G244"/>
    </row>
    <row r="245" spans="5:7" x14ac:dyDescent="0.15">
      <c r="E245" s="2"/>
      <c r="F245" s="3"/>
      <c r="G245"/>
    </row>
    <row r="246" spans="5:7" x14ac:dyDescent="0.15">
      <c r="E246" s="2"/>
      <c r="F246" s="3"/>
      <c r="G246"/>
    </row>
    <row r="247" spans="5:7" x14ac:dyDescent="0.15">
      <c r="E247" s="2"/>
      <c r="F247" s="3"/>
      <c r="G247"/>
    </row>
    <row r="248" spans="5:7" x14ac:dyDescent="0.15">
      <c r="E248" s="2"/>
      <c r="F248" s="3"/>
      <c r="G248"/>
    </row>
    <row r="249" spans="5:7" x14ac:dyDescent="0.15">
      <c r="E249" s="2"/>
      <c r="F249" s="3"/>
      <c r="G249"/>
    </row>
    <row r="250" spans="5:7" x14ac:dyDescent="0.15">
      <c r="E250" s="2"/>
      <c r="F250" s="3"/>
      <c r="G250"/>
    </row>
    <row r="251" spans="5:7" x14ac:dyDescent="0.15">
      <c r="E251" s="2"/>
      <c r="F251" s="3"/>
      <c r="G251"/>
    </row>
    <row r="252" spans="5:7" x14ac:dyDescent="0.15">
      <c r="E252" s="2"/>
      <c r="F252" s="3"/>
      <c r="G252"/>
    </row>
    <row r="253" spans="5:7" x14ac:dyDescent="0.15">
      <c r="E253" s="2"/>
      <c r="F253" s="3"/>
      <c r="G253"/>
    </row>
    <row r="254" spans="5:7" x14ac:dyDescent="0.15">
      <c r="E254" s="2"/>
      <c r="F254" s="3"/>
      <c r="G254"/>
    </row>
    <row r="255" spans="5:7" x14ac:dyDescent="0.15">
      <c r="E255" s="2"/>
      <c r="F255" s="3"/>
      <c r="G255"/>
    </row>
    <row r="256" spans="5:7" x14ac:dyDescent="0.15">
      <c r="E256" s="2"/>
      <c r="F256" s="3"/>
      <c r="G256"/>
    </row>
    <row r="257" spans="5:11" x14ac:dyDescent="0.15">
      <c r="E257" s="2"/>
      <c r="F257" s="3"/>
      <c r="G257"/>
      <c r="K257" s="3"/>
    </row>
    <row r="258" spans="5:11" x14ac:dyDescent="0.15">
      <c r="E258" s="2"/>
      <c r="F258" s="3"/>
      <c r="G258"/>
      <c r="K258" s="3"/>
    </row>
    <row r="259" spans="5:11" x14ac:dyDescent="0.15">
      <c r="E259" s="2"/>
      <c r="F259" s="3"/>
      <c r="G259"/>
      <c r="K259" s="3"/>
    </row>
    <row r="260" spans="5:11" x14ac:dyDescent="0.15">
      <c r="E260" s="2"/>
      <c r="F260" s="3"/>
      <c r="G260"/>
    </row>
    <row r="261" spans="5:11" x14ac:dyDescent="0.15">
      <c r="E261" s="2"/>
      <c r="F261" s="3"/>
      <c r="G261"/>
    </row>
    <row r="262" spans="5:11" x14ac:dyDescent="0.15">
      <c r="E262" s="2"/>
      <c r="F262" s="3"/>
      <c r="G262"/>
    </row>
    <row r="263" spans="5:11" x14ac:dyDescent="0.15">
      <c r="E263" s="2"/>
      <c r="F263" s="3"/>
      <c r="G263"/>
    </row>
    <row r="264" spans="5:11" x14ac:dyDescent="0.15">
      <c r="E264" s="2"/>
      <c r="F264" s="3"/>
      <c r="G264"/>
    </row>
    <row r="265" spans="5:11" x14ac:dyDescent="0.15">
      <c r="E265" s="2"/>
      <c r="F265" s="3"/>
      <c r="G265"/>
    </row>
    <row r="266" spans="5:11" x14ac:dyDescent="0.15">
      <c r="E266" s="2"/>
      <c r="F266" s="3"/>
      <c r="G266"/>
    </row>
    <row r="267" spans="5:11" x14ac:dyDescent="0.15">
      <c r="E267" s="2"/>
      <c r="F267" s="3"/>
      <c r="G267"/>
    </row>
    <row r="268" spans="5:11" x14ac:dyDescent="0.15">
      <c r="E268" s="2"/>
      <c r="F268" s="3"/>
      <c r="G268"/>
    </row>
    <row r="269" spans="5:11" x14ac:dyDescent="0.15">
      <c r="E269" s="2"/>
      <c r="F269" s="3"/>
      <c r="G269"/>
    </row>
    <row r="270" spans="5:11" x14ac:dyDescent="0.15">
      <c r="E270" s="2"/>
      <c r="F270" s="3"/>
      <c r="G270"/>
    </row>
    <row r="271" spans="5:11" x14ac:dyDescent="0.15">
      <c r="E271" s="2"/>
      <c r="F271" s="3"/>
      <c r="G271"/>
    </row>
    <row r="272" spans="5:11" x14ac:dyDescent="0.15">
      <c r="E272" s="2"/>
      <c r="F272" s="3"/>
      <c r="G272"/>
    </row>
    <row r="273" spans="5:7" x14ac:dyDescent="0.15">
      <c r="E273" s="2"/>
      <c r="F273" s="3"/>
      <c r="G273"/>
    </row>
    <row r="274" spans="5:7" x14ac:dyDescent="0.15">
      <c r="E274" s="2"/>
      <c r="F274" s="3"/>
      <c r="G274"/>
    </row>
    <row r="275" spans="5:7" x14ac:dyDescent="0.15">
      <c r="E275" s="2"/>
      <c r="F275" s="3"/>
      <c r="G275"/>
    </row>
    <row r="276" spans="5:7" x14ac:dyDescent="0.15">
      <c r="E276" s="2"/>
      <c r="F276" s="3"/>
      <c r="G276"/>
    </row>
    <row r="277" spans="5:7" x14ac:dyDescent="0.15">
      <c r="E277" s="2"/>
      <c r="F277" s="3"/>
      <c r="G277"/>
    </row>
    <row r="278" spans="5:7" x14ac:dyDescent="0.15">
      <c r="E278" s="2"/>
      <c r="F278" s="3"/>
      <c r="G278"/>
    </row>
    <row r="279" spans="5:7" x14ac:dyDescent="0.15">
      <c r="E279" s="2"/>
      <c r="F279" s="3"/>
      <c r="G279"/>
    </row>
    <row r="280" spans="5:7" x14ac:dyDescent="0.15">
      <c r="E280" s="2"/>
      <c r="F280" s="3"/>
      <c r="G280"/>
    </row>
    <row r="281" spans="5:7" x14ac:dyDescent="0.15">
      <c r="E281" s="2"/>
      <c r="F281" s="3"/>
      <c r="G281"/>
    </row>
    <row r="282" spans="5:7" x14ac:dyDescent="0.15">
      <c r="E282" s="2"/>
      <c r="F282" s="3"/>
      <c r="G282"/>
    </row>
    <row r="283" spans="5:7" x14ac:dyDescent="0.15">
      <c r="E283" s="2"/>
      <c r="F283" s="3"/>
      <c r="G283"/>
    </row>
    <row r="284" spans="5:7" x14ac:dyDescent="0.15">
      <c r="E284" s="2"/>
      <c r="F284" s="3"/>
      <c r="G284"/>
    </row>
    <row r="285" spans="5:7" x14ac:dyDescent="0.15">
      <c r="E285" s="2"/>
      <c r="F285" s="3"/>
      <c r="G285"/>
    </row>
    <row r="286" spans="5:7" x14ac:dyDescent="0.15">
      <c r="E286" s="2"/>
      <c r="F286" s="3"/>
      <c r="G286"/>
    </row>
    <row r="287" spans="5:7" x14ac:dyDescent="0.15">
      <c r="E287" s="2"/>
      <c r="F287" s="3"/>
      <c r="G287"/>
    </row>
    <row r="288" spans="5:7" x14ac:dyDescent="0.15">
      <c r="E288" s="2"/>
      <c r="F288" s="3"/>
      <c r="G288"/>
    </row>
    <row r="289" spans="5:11" x14ac:dyDescent="0.15">
      <c r="E289" s="2"/>
      <c r="F289" s="3"/>
      <c r="G289"/>
    </row>
    <row r="290" spans="5:11" x14ac:dyDescent="0.15">
      <c r="E290" s="2"/>
      <c r="F290" s="3"/>
      <c r="G290"/>
    </row>
    <row r="291" spans="5:11" x14ac:dyDescent="0.15">
      <c r="E291" s="2"/>
      <c r="F291" s="3"/>
      <c r="G291"/>
    </row>
    <row r="292" spans="5:11" x14ac:dyDescent="0.15">
      <c r="E292" s="2"/>
      <c r="F292" s="3"/>
      <c r="G292"/>
    </row>
    <row r="293" spans="5:11" x14ac:dyDescent="0.15">
      <c r="E293" s="2"/>
      <c r="F293" s="3"/>
      <c r="G293"/>
    </row>
    <row r="294" spans="5:11" x14ac:dyDescent="0.15">
      <c r="E294" s="2"/>
      <c r="F294" s="3"/>
      <c r="G294"/>
    </row>
    <row r="295" spans="5:11" x14ac:dyDescent="0.15">
      <c r="E295" s="2"/>
      <c r="F295" s="3"/>
      <c r="G295"/>
    </row>
    <row r="296" spans="5:11" x14ac:dyDescent="0.15">
      <c r="E296" s="2"/>
      <c r="F296" s="3"/>
      <c r="G296"/>
    </row>
    <row r="297" spans="5:11" x14ac:dyDescent="0.15">
      <c r="E297" s="2"/>
      <c r="F297" s="3"/>
      <c r="G297"/>
    </row>
    <row r="298" spans="5:11" x14ac:dyDescent="0.15">
      <c r="E298" s="2"/>
      <c r="F298" s="3"/>
      <c r="G298"/>
    </row>
    <row r="299" spans="5:11" x14ac:dyDescent="0.15">
      <c r="E299" s="2"/>
      <c r="F299" s="3"/>
      <c r="G299"/>
    </row>
    <row r="300" spans="5:11" x14ac:dyDescent="0.15">
      <c r="E300" s="2"/>
      <c r="F300" s="3"/>
      <c r="G300"/>
      <c r="K300" s="3"/>
    </row>
    <row r="301" spans="5:11" x14ac:dyDescent="0.15">
      <c r="E301" s="2"/>
      <c r="F301" s="3"/>
      <c r="G301"/>
      <c r="K301" s="3"/>
    </row>
    <row r="302" spans="5:11" x14ac:dyDescent="0.15">
      <c r="E302" s="2"/>
      <c r="F302" s="3"/>
      <c r="G302"/>
      <c r="K302" s="3"/>
    </row>
    <row r="303" spans="5:11" x14ac:dyDescent="0.15">
      <c r="E303" s="2"/>
      <c r="F303" s="3"/>
      <c r="G303"/>
      <c r="K303" s="3"/>
    </row>
    <row r="304" spans="5:11" x14ac:dyDescent="0.15">
      <c r="E304" s="2"/>
      <c r="F304" s="3"/>
      <c r="G304"/>
      <c r="K304" s="3"/>
    </row>
    <row r="305" spans="5:11" x14ac:dyDescent="0.15">
      <c r="E305" s="2"/>
      <c r="F305" s="3"/>
      <c r="G305"/>
      <c r="K305" s="3"/>
    </row>
    <row r="306" spans="5:11" x14ac:dyDescent="0.15">
      <c r="E306" s="2"/>
      <c r="F306" s="3"/>
      <c r="G306"/>
      <c r="K306" s="3"/>
    </row>
    <row r="307" spans="5:11" x14ac:dyDescent="0.15">
      <c r="E307" s="2"/>
      <c r="F307" s="3"/>
      <c r="G307"/>
      <c r="K307" s="3"/>
    </row>
    <row r="308" spans="5:11" x14ac:dyDescent="0.15">
      <c r="E308" s="2"/>
      <c r="F308" s="3"/>
      <c r="G308"/>
      <c r="K308" s="3"/>
    </row>
    <row r="309" spans="5:11" x14ac:dyDescent="0.15">
      <c r="E309" s="2"/>
      <c r="F309" s="3"/>
      <c r="G309"/>
    </row>
    <row r="310" spans="5:11" x14ac:dyDescent="0.15">
      <c r="E310" s="2"/>
      <c r="F310" s="3"/>
      <c r="G310"/>
    </row>
    <row r="311" spans="5:11" x14ac:dyDescent="0.15">
      <c r="E311" s="2"/>
      <c r="F311" s="3"/>
      <c r="G311"/>
    </row>
    <row r="312" spans="5:11" x14ac:dyDescent="0.15">
      <c r="E312" s="2"/>
      <c r="F312" s="3"/>
      <c r="G312"/>
    </row>
    <row r="313" spans="5:11" x14ac:dyDescent="0.15">
      <c r="E313" s="2"/>
      <c r="F313" s="3"/>
      <c r="G313"/>
    </row>
    <row r="314" spans="5:11" x14ac:dyDescent="0.15">
      <c r="E314" s="2"/>
      <c r="F314" s="3"/>
      <c r="G314"/>
    </row>
    <row r="315" spans="5:11" x14ac:dyDescent="0.15">
      <c r="E315" s="2"/>
      <c r="F315" s="3"/>
      <c r="G315"/>
    </row>
    <row r="316" spans="5:11" x14ac:dyDescent="0.15">
      <c r="E316" s="2"/>
      <c r="F316" s="3"/>
      <c r="G316"/>
    </row>
    <row r="317" spans="5:11" x14ac:dyDescent="0.15">
      <c r="E317" s="2"/>
      <c r="F317" s="3"/>
      <c r="G317"/>
    </row>
    <row r="318" spans="5:11" x14ac:dyDescent="0.15">
      <c r="E318" s="2"/>
      <c r="F318" s="3"/>
      <c r="G318"/>
    </row>
    <row r="319" spans="5:11" x14ac:dyDescent="0.15">
      <c r="E319" s="2"/>
      <c r="F319" s="3"/>
      <c r="G319"/>
    </row>
    <row r="320" spans="5:11" x14ac:dyDescent="0.15">
      <c r="E320" s="2"/>
      <c r="F320" s="3"/>
      <c r="G320"/>
    </row>
    <row r="321" spans="5:7" x14ac:dyDescent="0.15">
      <c r="E321" s="2"/>
      <c r="F321" s="3"/>
      <c r="G321"/>
    </row>
    <row r="322" spans="5:7" x14ac:dyDescent="0.15">
      <c r="E322" s="2"/>
      <c r="F322" s="3"/>
      <c r="G322"/>
    </row>
    <row r="323" spans="5:7" x14ac:dyDescent="0.15">
      <c r="E323" s="2"/>
      <c r="F323" s="3"/>
      <c r="G323"/>
    </row>
    <row r="324" spans="5:7" x14ac:dyDescent="0.15">
      <c r="E324" s="2"/>
      <c r="F324" s="3"/>
      <c r="G324"/>
    </row>
    <row r="325" spans="5:7" x14ac:dyDescent="0.15">
      <c r="E325" s="2"/>
      <c r="F325" s="3"/>
      <c r="G325"/>
    </row>
    <row r="326" spans="5:7" x14ac:dyDescent="0.15">
      <c r="E326" s="2"/>
      <c r="F326" s="3"/>
      <c r="G326"/>
    </row>
    <row r="327" spans="5:7" x14ac:dyDescent="0.15">
      <c r="E327" s="2"/>
      <c r="F327" s="3"/>
      <c r="G327"/>
    </row>
    <row r="328" spans="5:7" x14ac:dyDescent="0.15">
      <c r="E328" s="2"/>
      <c r="F328" s="3"/>
      <c r="G328"/>
    </row>
    <row r="329" spans="5:7" x14ac:dyDescent="0.15">
      <c r="E329" s="2"/>
      <c r="F329" s="3"/>
      <c r="G329"/>
    </row>
    <row r="330" spans="5:7" x14ac:dyDescent="0.15">
      <c r="E330" s="2"/>
      <c r="F330" s="3"/>
      <c r="G330"/>
    </row>
    <row r="331" spans="5:7" x14ac:dyDescent="0.15">
      <c r="E331" s="2"/>
      <c r="F331" s="3"/>
      <c r="G331"/>
    </row>
    <row r="332" spans="5:7" x14ac:dyDescent="0.15">
      <c r="E332" s="2"/>
      <c r="F332" s="3"/>
      <c r="G332"/>
    </row>
    <row r="333" spans="5:7" x14ac:dyDescent="0.15">
      <c r="E333" s="2"/>
      <c r="F333" s="3"/>
      <c r="G333"/>
    </row>
    <row r="334" spans="5:7" x14ac:dyDescent="0.15">
      <c r="E334" s="2"/>
      <c r="F334" s="3"/>
      <c r="G334"/>
    </row>
    <row r="335" spans="5:7" x14ac:dyDescent="0.15">
      <c r="E335" s="2"/>
      <c r="F335" s="3"/>
      <c r="G335"/>
    </row>
    <row r="336" spans="5:7" x14ac:dyDescent="0.15">
      <c r="E336" s="2"/>
      <c r="F336" s="3"/>
      <c r="G336"/>
    </row>
    <row r="337" spans="5:7" x14ac:dyDescent="0.15">
      <c r="E337" s="2"/>
      <c r="F337" s="3"/>
      <c r="G337"/>
    </row>
    <row r="338" spans="5:7" x14ac:dyDescent="0.15">
      <c r="E338" s="2"/>
      <c r="F338" s="3"/>
      <c r="G338"/>
    </row>
    <row r="339" spans="5:7" x14ac:dyDescent="0.15">
      <c r="E339" s="2"/>
      <c r="F339" s="3"/>
      <c r="G339"/>
    </row>
    <row r="340" spans="5:7" x14ac:dyDescent="0.15">
      <c r="E340" s="2"/>
      <c r="F340" s="3"/>
      <c r="G340"/>
    </row>
    <row r="341" spans="5:7" x14ac:dyDescent="0.15">
      <c r="E341" s="2"/>
      <c r="F341" s="3"/>
      <c r="G341"/>
    </row>
    <row r="342" spans="5:7" x14ac:dyDescent="0.15">
      <c r="E342" s="2"/>
      <c r="F342" s="3"/>
      <c r="G342"/>
    </row>
    <row r="343" spans="5:7" x14ac:dyDescent="0.15">
      <c r="E343" s="2"/>
      <c r="F343" s="3"/>
      <c r="G343"/>
    </row>
    <row r="344" spans="5:7" x14ac:dyDescent="0.15">
      <c r="E344" s="2"/>
      <c r="F344" s="3"/>
      <c r="G344"/>
    </row>
    <row r="345" spans="5:7" x14ac:dyDescent="0.15">
      <c r="E345" s="2"/>
      <c r="F345" s="3"/>
      <c r="G345"/>
    </row>
    <row r="346" spans="5:7" x14ac:dyDescent="0.15">
      <c r="E346" s="2"/>
      <c r="F346" s="3"/>
      <c r="G346"/>
    </row>
    <row r="347" spans="5:7" x14ac:dyDescent="0.15">
      <c r="E347" s="2"/>
      <c r="F347" s="3"/>
      <c r="G347"/>
    </row>
    <row r="348" spans="5:7" x14ac:dyDescent="0.15">
      <c r="E348" s="2"/>
      <c r="F348" s="3"/>
      <c r="G348"/>
    </row>
    <row r="349" spans="5:7" x14ac:dyDescent="0.15">
      <c r="E349" s="2"/>
      <c r="F349" s="3"/>
      <c r="G349"/>
    </row>
    <row r="350" spans="5:7" x14ac:dyDescent="0.15">
      <c r="E350" s="2"/>
      <c r="F350" s="3"/>
      <c r="G350"/>
    </row>
    <row r="351" spans="5:7" x14ac:dyDescent="0.15">
      <c r="E351" s="2"/>
      <c r="F351" s="3"/>
      <c r="G351"/>
    </row>
    <row r="352" spans="5:7" x14ac:dyDescent="0.15">
      <c r="E352" s="2"/>
      <c r="F352" s="3"/>
      <c r="G352"/>
    </row>
    <row r="353" spans="5:10" x14ac:dyDescent="0.15">
      <c r="E353" s="2"/>
      <c r="F353" s="3"/>
      <c r="G353"/>
      <c r="J353" s="3"/>
    </row>
    <row r="354" spans="5:10" x14ac:dyDescent="0.15">
      <c r="E354" s="2"/>
      <c r="F354" s="3"/>
      <c r="G354"/>
    </row>
    <row r="355" spans="5:10" x14ac:dyDescent="0.15">
      <c r="E355" s="2"/>
      <c r="F355" s="3"/>
      <c r="G355"/>
    </row>
    <row r="356" spans="5:10" x14ac:dyDescent="0.15">
      <c r="E356" s="2"/>
      <c r="F356" s="3"/>
      <c r="G356"/>
    </row>
    <row r="357" spans="5:10" x14ac:dyDescent="0.15">
      <c r="E357" s="2"/>
      <c r="F357" s="3"/>
      <c r="G357"/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10" workbookViewId="0">
      <selection activeCell="A37" sqref="A37"/>
    </sheetView>
  </sheetViews>
  <sheetFormatPr defaultRowHeight="13.5" x14ac:dyDescent="0.15"/>
  <cols>
    <col min="1" max="1" width="25.625" bestFit="1" customWidth="1"/>
    <col min="2" max="4" width="3.5" bestFit="1" customWidth="1"/>
    <col min="5" max="5" width="6.375" bestFit="1" customWidth="1"/>
    <col min="6" max="6" width="4.5" bestFit="1" customWidth="1"/>
    <col min="7" max="7" width="8" bestFit="1" customWidth="1"/>
    <col min="8" max="8" width="13" bestFit="1" customWidth="1"/>
  </cols>
  <sheetData>
    <row r="1" spans="1:8" x14ac:dyDescent="0.15">
      <c r="B1" t="s">
        <v>1053</v>
      </c>
      <c r="C1" t="s">
        <v>1052</v>
      </c>
      <c r="D1" t="s">
        <v>1051</v>
      </c>
      <c r="E1" t="s">
        <v>169</v>
      </c>
      <c r="F1" t="s">
        <v>1050</v>
      </c>
      <c r="H1" t="s">
        <v>167</v>
      </c>
    </row>
    <row r="2" spans="1:8" x14ac:dyDescent="0.15">
      <c r="A2" t="s">
        <v>716</v>
      </c>
      <c r="B2">
        <v>7</v>
      </c>
      <c r="C2">
        <v>25</v>
      </c>
      <c r="D2">
        <v>30</v>
      </c>
      <c r="E2" s="2" t="s">
        <v>14</v>
      </c>
      <c r="F2" s="3">
        <v>0.7</v>
      </c>
      <c r="G2" t="s">
        <v>9</v>
      </c>
      <c r="H2" t="s">
        <v>715</v>
      </c>
    </row>
    <row r="3" spans="1:8" x14ac:dyDescent="0.15">
      <c r="A3" t="s">
        <v>824</v>
      </c>
      <c r="B3">
        <v>6</v>
      </c>
      <c r="C3">
        <v>30</v>
      </c>
      <c r="D3">
        <v>36</v>
      </c>
      <c r="E3" s="2" t="s">
        <v>33</v>
      </c>
      <c r="F3" s="3">
        <v>0.5</v>
      </c>
      <c r="G3" t="s">
        <v>13</v>
      </c>
      <c r="H3" t="s">
        <v>723</v>
      </c>
    </row>
    <row r="4" spans="1:8" x14ac:dyDescent="0.15">
      <c r="A4" t="s">
        <v>823</v>
      </c>
      <c r="B4">
        <v>7</v>
      </c>
      <c r="C4">
        <v>31</v>
      </c>
      <c r="D4">
        <v>37</v>
      </c>
      <c r="E4" s="2" t="s">
        <v>14</v>
      </c>
      <c r="F4" s="3">
        <v>0.75</v>
      </c>
      <c r="G4" t="s">
        <v>9</v>
      </c>
      <c r="H4" t="s">
        <v>715</v>
      </c>
    </row>
    <row r="5" spans="1:8" x14ac:dyDescent="0.15">
      <c r="A5" t="s">
        <v>1049</v>
      </c>
      <c r="B5">
        <v>8</v>
      </c>
      <c r="C5">
        <v>33</v>
      </c>
      <c r="D5">
        <v>39</v>
      </c>
      <c r="E5" s="2" t="s">
        <v>14</v>
      </c>
      <c r="F5" s="3">
        <v>0.65</v>
      </c>
      <c r="G5" t="s">
        <v>9</v>
      </c>
      <c r="H5" t="s">
        <v>715</v>
      </c>
    </row>
    <row r="6" spans="1:8" x14ac:dyDescent="0.15">
      <c r="A6" t="s">
        <v>770</v>
      </c>
      <c r="B6">
        <v>8</v>
      </c>
      <c r="C6">
        <v>35</v>
      </c>
      <c r="D6">
        <v>42</v>
      </c>
      <c r="E6" s="2" t="s">
        <v>33</v>
      </c>
      <c r="F6" s="3">
        <v>0.4</v>
      </c>
      <c r="G6" t="s">
        <v>13</v>
      </c>
      <c r="H6" t="s">
        <v>715</v>
      </c>
    </row>
    <row r="7" spans="1:8" x14ac:dyDescent="0.15">
      <c r="A7" t="s">
        <v>1048</v>
      </c>
      <c r="B7">
        <v>14</v>
      </c>
      <c r="C7">
        <v>35</v>
      </c>
      <c r="E7" s="2" t="s">
        <v>14</v>
      </c>
      <c r="F7" s="3">
        <v>0.7</v>
      </c>
      <c r="G7" t="s">
        <v>13</v>
      </c>
      <c r="H7" t="s">
        <v>715</v>
      </c>
    </row>
    <row r="8" spans="1:8" x14ac:dyDescent="0.15">
      <c r="A8" t="s">
        <v>1047</v>
      </c>
      <c r="B8">
        <v>5</v>
      </c>
      <c r="C8">
        <v>35</v>
      </c>
      <c r="D8">
        <v>42</v>
      </c>
      <c r="E8" s="2" t="s">
        <v>33</v>
      </c>
      <c r="F8" s="3">
        <v>0.35</v>
      </c>
      <c r="G8" t="s">
        <v>13</v>
      </c>
      <c r="H8" t="s">
        <v>715</v>
      </c>
    </row>
    <row r="9" spans="1:8" x14ac:dyDescent="0.15">
      <c r="A9" t="s">
        <v>767</v>
      </c>
      <c r="B9">
        <v>8</v>
      </c>
      <c r="C9">
        <v>47</v>
      </c>
      <c r="D9">
        <v>56</v>
      </c>
      <c r="E9" s="2" t="s">
        <v>33</v>
      </c>
      <c r="F9" s="3">
        <v>0.5</v>
      </c>
      <c r="G9" t="s">
        <v>13</v>
      </c>
      <c r="H9" t="s">
        <v>715</v>
      </c>
    </row>
    <row r="10" spans="1:8" x14ac:dyDescent="0.15">
      <c r="A10" t="s">
        <v>1046</v>
      </c>
      <c r="B10">
        <v>8</v>
      </c>
      <c r="C10">
        <v>50</v>
      </c>
      <c r="E10" s="2" t="s">
        <v>799</v>
      </c>
      <c r="F10" s="3">
        <v>0.65</v>
      </c>
      <c r="G10" t="s">
        <v>9</v>
      </c>
      <c r="H10" t="s">
        <v>715</v>
      </c>
    </row>
    <row r="11" spans="1:8" x14ac:dyDescent="0.15">
      <c r="A11" t="s">
        <v>724</v>
      </c>
      <c r="B11">
        <v>3</v>
      </c>
      <c r="C11">
        <v>60</v>
      </c>
      <c r="D11">
        <v>71</v>
      </c>
      <c r="E11" s="2" t="s">
        <v>55</v>
      </c>
      <c r="F11" s="3">
        <v>0.35</v>
      </c>
      <c r="G11" t="s">
        <v>29</v>
      </c>
      <c r="H11" t="s">
        <v>723</v>
      </c>
    </row>
    <row r="12" spans="1:8" x14ac:dyDescent="0.15">
      <c r="A12" t="s">
        <v>1045</v>
      </c>
      <c r="B12">
        <v>8</v>
      </c>
      <c r="C12">
        <v>65</v>
      </c>
      <c r="E12" s="2" t="s">
        <v>799</v>
      </c>
      <c r="F12" s="3">
        <v>0.65</v>
      </c>
      <c r="G12" t="s">
        <v>9</v>
      </c>
      <c r="H12" t="s">
        <v>715</v>
      </c>
    </row>
    <row r="13" spans="1:8" x14ac:dyDescent="0.15">
      <c r="A13" t="s">
        <v>1044</v>
      </c>
      <c r="B13">
        <v>7</v>
      </c>
      <c r="C13">
        <v>65</v>
      </c>
      <c r="E13" s="2" t="s">
        <v>799</v>
      </c>
      <c r="F13" s="3">
        <v>0.62</v>
      </c>
      <c r="G13" t="s">
        <v>9</v>
      </c>
      <c r="H13" t="s">
        <v>715</v>
      </c>
    </row>
    <row r="14" spans="1:8" x14ac:dyDescent="0.15">
      <c r="A14" t="s">
        <v>917</v>
      </c>
      <c r="B14">
        <v>1</v>
      </c>
      <c r="C14">
        <v>70</v>
      </c>
      <c r="E14" s="2" t="s">
        <v>2</v>
      </c>
      <c r="F14" s="3">
        <v>0.85</v>
      </c>
      <c r="G14" t="s">
        <v>29</v>
      </c>
      <c r="H14" t="s">
        <v>715</v>
      </c>
    </row>
    <row r="15" spans="1:8" x14ac:dyDescent="0.15">
      <c r="A15" t="s">
        <v>911</v>
      </c>
      <c r="B15">
        <v>1</v>
      </c>
      <c r="C15">
        <v>88</v>
      </c>
      <c r="E15" s="2" t="s">
        <v>2</v>
      </c>
      <c r="F15" s="3">
        <v>0.93</v>
      </c>
      <c r="G15" t="s">
        <v>29</v>
      </c>
      <c r="H15" t="s">
        <v>715</v>
      </c>
    </row>
    <row r="16" spans="1:8" x14ac:dyDescent="0.15">
      <c r="A16" t="s">
        <v>729</v>
      </c>
      <c r="B16">
        <v>3</v>
      </c>
      <c r="C16">
        <v>70</v>
      </c>
      <c r="D16">
        <v>83</v>
      </c>
      <c r="E16" s="2" t="s">
        <v>728</v>
      </c>
      <c r="F16" s="3">
        <v>0.85</v>
      </c>
      <c r="G16" t="s">
        <v>9</v>
      </c>
      <c r="H16" t="s">
        <v>715</v>
      </c>
    </row>
    <row r="17" spans="1:8" x14ac:dyDescent="0.15">
      <c r="E17" s="2"/>
    </row>
    <row r="18" spans="1:8" x14ac:dyDescent="0.15">
      <c r="A18" t="s">
        <v>774</v>
      </c>
      <c r="B18">
        <v>99</v>
      </c>
      <c r="C18">
        <v>10</v>
      </c>
      <c r="D18">
        <v>12</v>
      </c>
      <c r="E18" s="2" t="s">
        <v>18</v>
      </c>
      <c r="F18" s="3">
        <v>0.45</v>
      </c>
      <c r="G18" t="s">
        <v>13</v>
      </c>
      <c r="H18" t="s">
        <v>717</v>
      </c>
    </row>
    <row r="19" spans="1:8" x14ac:dyDescent="0.15">
      <c r="A19" t="s">
        <v>721</v>
      </c>
      <c r="B19">
        <v>99</v>
      </c>
      <c r="C19">
        <v>10</v>
      </c>
      <c r="D19">
        <v>12</v>
      </c>
      <c r="E19" s="2" t="s">
        <v>18</v>
      </c>
      <c r="F19" s="3">
        <v>0.45</v>
      </c>
      <c r="G19" t="s">
        <v>9</v>
      </c>
      <c r="H19" t="s">
        <v>717</v>
      </c>
    </row>
    <row r="20" spans="1:8" x14ac:dyDescent="0.15">
      <c r="A20" t="s">
        <v>761</v>
      </c>
      <c r="B20">
        <v>65</v>
      </c>
      <c r="C20">
        <v>13</v>
      </c>
      <c r="E20" s="2" t="s">
        <v>18</v>
      </c>
      <c r="F20" s="3">
        <v>0.5</v>
      </c>
      <c r="G20" t="s">
        <v>1043</v>
      </c>
      <c r="H20" t="s">
        <v>761</v>
      </c>
    </row>
    <row r="21" spans="1:8" x14ac:dyDescent="0.15">
      <c r="A21" t="s">
        <v>718</v>
      </c>
      <c r="B21">
        <v>99</v>
      </c>
      <c r="C21">
        <v>15</v>
      </c>
      <c r="D21">
        <v>18</v>
      </c>
      <c r="E21" s="2" t="s">
        <v>18</v>
      </c>
      <c r="F21" s="3">
        <v>0.5</v>
      </c>
      <c r="G21" t="s">
        <v>9</v>
      </c>
      <c r="H21" t="s">
        <v>717</v>
      </c>
    </row>
    <row r="22" spans="1:8" x14ac:dyDescent="0.15">
      <c r="A22" t="s">
        <v>727</v>
      </c>
      <c r="B22">
        <v>40</v>
      </c>
      <c r="C22">
        <v>18</v>
      </c>
      <c r="D22">
        <v>22</v>
      </c>
      <c r="E22" s="2" t="s">
        <v>18</v>
      </c>
      <c r="F22" s="3">
        <v>0.57999999999999996</v>
      </c>
      <c r="G22" t="s">
        <v>13</v>
      </c>
      <c r="H22" t="s">
        <v>717</v>
      </c>
    </row>
    <row r="23" spans="1:8" x14ac:dyDescent="0.15">
      <c r="A23" t="s">
        <v>830</v>
      </c>
      <c r="B23">
        <v>50</v>
      </c>
      <c r="C23">
        <v>17</v>
      </c>
      <c r="D23">
        <v>21</v>
      </c>
      <c r="E23" s="2" t="s">
        <v>18</v>
      </c>
      <c r="F23" s="3">
        <v>0.65</v>
      </c>
      <c r="G23" t="s">
        <v>13</v>
      </c>
      <c r="H23" t="s">
        <v>37</v>
      </c>
    </row>
    <row r="24" spans="1:8" x14ac:dyDescent="0.15">
      <c r="C24" s="2"/>
    </row>
    <row r="25" spans="1:8" x14ac:dyDescent="0.15">
      <c r="A25" t="s">
        <v>726</v>
      </c>
      <c r="B25">
        <v>99</v>
      </c>
      <c r="C25">
        <v>60</v>
      </c>
      <c r="D25">
        <f>ROUNDUP(C25*1.18,0)</f>
        <v>71</v>
      </c>
      <c r="E25" s="2" t="s">
        <v>18</v>
      </c>
      <c r="F25" s="3">
        <v>0.7</v>
      </c>
      <c r="G25" t="s">
        <v>29</v>
      </c>
      <c r="H25" t="s">
        <v>43</v>
      </c>
    </row>
    <row r="26" spans="1:8" x14ac:dyDescent="0.15">
      <c r="A26" t="s">
        <v>44</v>
      </c>
      <c r="B26">
        <v>99</v>
      </c>
      <c r="C26">
        <v>68</v>
      </c>
      <c r="D26">
        <f>ROUNDUP(C26*1.18,0)</f>
        <v>81</v>
      </c>
      <c r="E26" s="2" t="s">
        <v>18</v>
      </c>
      <c r="F26" s="3">
        <v>0.5</v>
      </c>
      <c r="G26" t="s">
        <v>29</v>
      </c>
      <c r="H26" t="s">
        <v>43</v>
      </c>
    </row>
    <row r="27" spans="1:8" x14ac:dyDescent="0.15">
      <c r="A27" t="s">
        <v>861</v>
      </c>
      <c r="B27">
        <v>99</v>
      </c>
      <c r="C27">
        <v>68</v>
      </c>
      <c r="D27">
        <f>ROUNDUP(C27*1.18,0)</f>
        <v>81</v>
      </c>
      <c r="E27" s="2" t="s">
        <v>18</v>
      </c>
      <c r="F27" s="3">
        <v>0.52</v>
      </c>
      <c r="G27" t="s">
        <v>29</v>
      </c>
      <c r="H27" t="s">
        <v>43</v>
      </c>
    </row>
    <row r="28" spans="1:8" x14ac:dyDescent="0.15">
      <c r="A28" t="s">
        <v>820</v>
      </c>
      <c r="B28">
        <v>99</v>
      </c>
      <c r="C28">
        <v>70</v>
      </c>
      <c r="D28">
        <f>ROUNDUP(C28*1.18,0)</f>
        <v>83</v>
      </c>
      <c r="E28" s="2" t="s">
        <v>18</v>
      </c>
      <c r="F28" s="3">
        <v>0.65</v>
      </c>
      <c r="G28" t="s">
        <v>29</v>
      </c>
      <c r="H28" t="s">
        <v>43</v>
      </c>
    </row>
    <row r="29" spans="1:8" x14ac:dyDescent="0.15">
      <c r="A29" t="s">
        <v>1042</v>
      </c>
      <c r="B29">
        <v>99</v>
      </c>
      <c r="C29">
        <v>75</v>
      </c>
      <c r="D29">
        <f>ROUNDUP(C29*1.18,0)</f>
        <v>89</v>
      </c>
      <c r="E29" s="2" t="s">
        <v>18</v>
      </c>
      <c r="F29" s="3">
        <v>0.75</v>
      </c>
      <c r="G29" t="s">
        <v>29</v>
      </c>
      <c r="H29" t="s">
        <v>43</v>
      </c>
    </row>
    <row r="30" spans="1:8" x14ac:dyDescent="0.15">
      <c r="A30" t="s">
        <v>1011</v>
      </c>
      <c r="B30">
        <v>99</v>
      </c>
      <c r="C30">
        <v>75</v>
      </c>
      <c r="D30">
        <f>ROUNDUP(C30*1.18,0)</f>
        <v>89</v>
      </c>
      <c r="E30" s="2" t="s">
        <v>18</v>
      </c>
      <c r="F30" s="3">
        <v>0.55000000000000004</v>
      </c>
      <c r="G30" t="s">
        <v>29</v>
      </c>
      <c r="H30" t="s">
        <v>43</v>
      </c>
    </row>
    <row r="31" spans="1:8" x14ac:dyDescent="0.15">
      <c r="A31" t="s">
        <v>1007</v>
      </c>
      <c r="B31">
        <v>99</v>
      </c>
      <c r="C31">
        <v>78</v>
      </c>
      <c r="D31">
        <f>ROUNDUP(C31*1.18,0)</f>
        <v>93</v>
      </c>
      <c r="E31" s="2" t="s">
        <v>18</v>
      </c>
      <c r="F31" s="3">
        <v>0.75</v>
      </c>
      <c r="G31" t="s">
        <v>29</v>
      </c>
      <c r="H31" t="s">
        <v>43</v>
      </c>
    </row>
    <row r="32" spans="1:8" x14ac:dyDescent="0.15">
      <c r="A32" t="s">
        <v>840</v>
      </c>
      <c r="B32">
        <v>99</v>
      </c>
      <c r="C32">
        <v>80</v>
      </c>
      <c r="D32">
        <f>ROUNDUP(C32*1.18,0)</f>
        <v>95</v>
      </c>
      <c r="E32" s="2" t="s">
        <v>18</v>
      </c>
      <c r="F32" s="3">
        <v>0.75</v>
      </c>
      <c r="G32" t="s">
        <v>29</v>
      </c>
      <c r="H32" t="s">
        <v>43</v>
      </c>
    </row>
    <row r="33" spans="1:8" x14ac:dyDescent="0.15">
      <c r="A33" t="s">
        <v>948</v>
      </c>
      <c r="B33">
        <v>99</v>
      </c>
      <c r="C33">
        <v>80</v>
      </c>
      <c r="D33">
        <f>ROUNDUP(C33*1.18,0)</f>
        <v>95</v>
      </c>
      <c r="E33" s="2" t="s">
        <v>18</v>
      </c>
      <c r="F33" s="3">
        <v>0.56999999999999995</v>
      </c>
      <c r="G33" t="s">
        <v>29</v>
      </c>
      <c r="H33" t="s">
        <v>43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機体一覧</vt:lpstr>
      <vt:lpstr>武装一覧</vt:lpstr>
      <vt:lpstr>戦闘機系レーザー比較</vt:lpstr>
      <vt:lpstr>機体別レーザー一覧</vt:lpstr>
      <vt:lpstr>ミサイル・バルカン・体当たり比較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2015-12-26T05:59:18Z</dcterms:created>
  <dcterms:modified xsi:type="dcterms:W3CDTF">2015-12-26T06:04:19Z</dcterms:modified>
</cp:coreProperties>
</file>